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20" windowWidth="15480" windowHeight="11640" firstSheet="4" activeTab="4"/>
  </bookViews>
  <sheets>
    <sheet name="โรงสูบน้ำ" sheetId="2" r:id="rId1"/>
    <sheet name="ทดสอบความสามารถในการรับน้ำหนักบ" sheetId="4" r:id="rId2"/>
    <sheet name="เครื่องมือตรวจวัดความเป็นกรดด่า" sheetId="5" r:id="rId3"/>
    <sheet name="เครื่องมือประจำการประปา" sheetId="6" r:id="rId4"/>
    <sheet name="การประสานท่อภายในโรงสูบน้ำ" sheetId="7" r:id="rId5"/>
    <sheet name="การติดตั้งเครื่องสูบน้ำพร้อมตู้" sheetId="8" r:id="rId6"/>
    <sheet name="การประสานท่อระหว่างระบบ" sheetId="9" r:id="rId7"/>
    <sheet name="ป้ายบอกระดับน้ำ" sheetId="10" r:id="rId8"/>
  </sheets>
  <calcPr calcId="125725"/>
</workbook>
</file>

<file path=xl/calcChain.xml><?xml version="1.0" encoding="utf-8"?>
<calcChain xmlns="http://schemas.openxmlformats.org/spreadsheetml/2006/main">
  <c r="H14" i="10"/>
  <c r="H13"/>
  <c r="H38" i="9"/>
  <c r="H37"/>
  <c r="H36"/>
  <c r="H35"/>
  <c r="H34"/>
  <c r="H21"/>
  <c r="H20"/>
  <c r="H19"/>
  <c r="H18"/>
  <c r="H17"/>
  <c r="H16"/>
  <c r="H15"/>
  <c r="H11"/>
  <c r="H10"/>
  <c r="F9" i="8"/>
  <c r="F8"/>
  <c r="H7"/>
  <c r="H42" i="7"/>
  <c r="H41"/>
  <c r="H40"/>
  <c r="H39"/>
  <c r="H38"/>
  <c r="H37"/>
  <c r="H36"/>
  <c r="H35"/>
  <c r="H34"/>
  <c r="H33"/>
  <c r="H32"/>
  <c r="H31"/>
  <c r="H22"/>
  <c r="H21"/>
  <c r="H20"/>
  <c r="H19"/>
  <c r="H18"/>
  <c r="H17"/>
  <c r="H16"/>
  <c r="H15"/>
  <c r="H14"/>
  <c r="H13"/>
  <c r="H12"/>
  <c r="H11"/>
  <c r="H10"/>
  <c r="F20"/>
  <c r="I17" i="6"/>
  <c r="F20"/>
  <c r="F19"/>
  <c r="F17"/>
  <c r="H82" i="2"/>
  <c r="H81"/>
  <c r="H79"/>
  <c r="F82"/>
  <c r="I82" s="1"/>
  <c r="F79"/>
  <c r="H59"/>
  <c r="H56"/>
  <c r="H54"/>
  <c r="I54" s="1"/>
  <c r="F59"/>
  <c r="I59" s="1"/>
  <c r="F56"/>
  <c r="I56" s="1"/>
  <c r="F54"/>
  <c r="H42"/>
  <c r="H41"/>
  <c r="H40"/>
  <c r="I32"/>
  <c r="H32"/>
  <c r="H31"/>
  <c r="F42"/>
  <c r="I42" s="1"/>
  <c r="F32"/>
  <c r="H18"/>
  <c r="H15"/>
  <c r="H14"/>
  <c r="H12"/>
  <c r="H11"/>
  <c r="F18"/>
  <c r="F15"/>
  <c r="I15" s="1"/>
  <c r="F13"/>
  <c r="F11"/>
  <c r="I11" s="1"/>
  <c r="F9"/>
  <c r="I18" l="1"/>
  <c r="I79"/>
  <c r="I20" i="7"/>
</calcChain>
</file>

<file path=xl/sharedStrings.xml><?xml version="1.0" encoding="utf-8"?>
<sst xmlns="http://schemas.openxmlformats.org/spreadsheetml/2006/main" count="977" uniqueCount="210">
  <si>
    <t>ลำดับที่</t>
  </si>
  <si>
    <t>รายการ</t>
  </si>
  <si>
    <t>ค่าวัสดุ</t>
  </si>
  <si>
    <t>ค่าแรงงาน</t>
  </si>
  <si>
    <t>รวมค่าวัสดุ</t>
  </si>
  <si>
    <t>หมายเหตุ</t>
  </si>
  <si>
    <t>จำนวนเงิน</t>
  </si>
  <si>
    <t>และแรงงาน</t>
  </si>
  <si>
    <t>ราคาต่อหน่วย</t>
  </si>
  <si>
    <t>เป็นเงิน</t>
  </si>
  <si>
    <t>คิดเป็นเงินค่างาน</t>
  </si>
  <si>
    <t>รวมเงิน</t>
  </si>
  <si>
    <t>ฉาบปูนเรียบธรรมดา</t>
  </si>
  <si>
    <t>ทาสีน้ำมัน</t>
  </si>
  <si>
    <t>1.งานดิน</t>
  </si>
  <si>
    <t>ขุดดินหลุมฐานราก/ถมดินคืน</t>
  </si>
  <si>
    <t>ทรายหยาบ,ทรายหยาบรองพื้น</t>
  </si>
  <si>
    <t>2.งานแบบหล่อ</t>
  </si>
  <si>
    <t>ไม้แบบ + คร่าว</t>
  </si>
  <si>
    <t>ค่าแรงประกอปแบบ</t>
  </si>
  <si>
    <t>ตะปู</t>
  </si>
  <si>
    <t>3.งานคอนกรีต</t>
  </si>
  <si>
    <t>คอนกรีต 1 : 2 : 4 (ซีเมนต์ไม่น้อยกว่า 320 กก/ลบ.ม.)</t>
  </si>
  <si>
    <t xml:space="preserve">คอนกรีต 1 : 3 : 5 </t>
  </si>
  <si>
    <t>4.งานเหล็ก</t>
  </si>
  <si>
    <t>เหล็กเส้นกลม dia. 9 มม. (4.99 กก/เส้น)</t>
  </si>
  <si>
    <t>ก่ออิฐมอญ 1/2 แผ่น</t>
  </si>
  <si>
    <t>เหล็กข้ออ้อย dia. 12 มม. (8.88 กก/เส้น)</t>
  </si>
  <si>
    <t>เหล็กข้ออ้อย dia. 16 มม. (15.8 กก/เส้น)</t>
  </si>
  <si>
    <t>ลวดผูกเหล็ก  No 18</t>
  </si>
  <si>
    <t>5.งานโครงหลังคา</t>
  </si>
  <si>
    <t>เหล็ก LG 100 x 100 x 2.3 มม.  ยาว 6 ม. กลวงเหลี่ยม</t>
  </si>
  <si>
    <t>รวมยอดยกไป</t>
  </si>
  <si>
    <t>รวมยอดยกมา</t>
  </si>
  <si>
    <t>เหล็ก LG 50 x 50 x 2.3 มม.  ยาว 6 ม. กลวงเหลี่ยม</t>
  </si>
  <si>
    <t>เหล็ก LG 38 x 38 x 2 มม.  ยาว 5 ม. กลวงเหลี่ยม</t>
  </si>
  <si>
    <t>แผ่นเหล็ก 0.10 x 0.10 ม. หนา 4.5 มม.</t>
  </si>
  <si>
    <t>กระเบื้องซีเมนต์ใยหินแผ่นลอนคู่ 0.50 x 1.20 ม. หนา 5 มม.</t>
  </si>
  <si>
    <t>ครอบกระเบื้องชนิดปรับมุม</t>
  </si>
  <si>
    <t>ขอยึดกระเบื้อง</t>
  </si>
  <si>
    <t>ขอยึดครอบ</t>
  </si>
  <si>
    <t>6.งานผนังก่ออิฐ</t>
  </si>
  <si>
    <t>ก่อซีเมนต์บล็อค(19 x 39 x9 ซม.)</t>
  </si>
  <si>
    <t>7.งานฉาบปูน</t>
  </si>
  <si>
    <t>8.งานสี</t>
  </si>
  <si>
    <t>ทาสีน้ำพลาสติก</t>
  </si>
  <si>
    <t>9.งานอื่นๆ</t>
  </si>
  <si>
    <t>ไม้เนื้อแข็ง  1 x 8 นิ้ว</t>
  </si>
  <si>
    <t>มือจับทองเหลือง  4 นิ้ว</t>
  </si>
  <si>
    <t>สายยูพร้อมกุญแจ</t>
  </si>
  <si>
    <t>บานพับเหล็ก 4 นิ้ว</t>
  </si>
  <si>
    <t>แผ่นเหล็ก 0.20 x 0.20 ม. หนา 4.5</t>
  </si>
  <si>
    <t>เหล็กแบน 1 x 1/4 นิ้ว  ยาว 6 ม.</t>
  </si>
  <si>
    <t>เหล็ก  LG 50x50x2.3 มม. ยาว 6 ม. กลวงสี่เหลี่ยม</t>
  </si>
  <si>
    <t>ลวดตาข่ายรูปสี่เหลี่ยมจตุรัส หรือ ขนมเปียกปูน dia w,johvpd;jk 2.5 มม. ขนาดช่อง 38 มม.</t>
  </si>
  <si>
    <t xml:space="preserve">ท่อ PVC ยาว 4 ม. ชั้น 5  ปลายเรียบ  dia 2" </t>
  </si>
  <si>
    <t>9.10</t>
  </si>
  <si>
    <t>10.งานไฟฟ้า</t>
  </si>
  <si>
    <t>หลอดฟลูออเรสเซนต์ 36 วัตต์ พร้อมขาสวิสช์และอุกรณ์</t>
  </si>
  <si>
    <t>เต้ารับแบบฝังเรียบผนัง ชนิดมีสายดิน</t>
  </si>
  <si>
    <t>11.งานเสาเข็ม</t>
  </si>
  <si>
    <t>ท่อน</t>
  </si>
  <si>
    <t>ตัว</t>
  </si>
  <si>
    <t>ม.</t>
  </si>
  <si>
    <t>ทดสอบดินวิธี  Boring  Test (SPT)</t>
  </si>
  <si>
    <r>
      <t>ประมาณราคาก่อสร้าง                 ทดสอบความสามารถในการรับน้ำหนักบรรทุกของดิน</t>
    </r>
    <r>
      <rPr>
        <b/>
        <sz val="14"/>
        <rFont val="Angsana New"/>
        <family val="1"/>
      </rPr>
      <t xml:space="preserve"> </t>
    </r>
    <r>
      <rPr>
        <sz val="14"/>
        <rFont val="Angsana New"/>
        <family val="1"/>
      </rPr>
      <t xml:space="preserve">                               แบบ  ปร.4 แผ่นที่ 1/1                 </t>
    </r>
  </si>
  <si>
    <t xml:space="preserve">ประมาณราคาก่อสร้าง              เครื่องมือตรวจวัดความป็นกรด-ด่าง  ในน้ำ                                                      แบบ  ปร.4 แผ่นที่ 1/1                 </t>
  </si>
  <si>
    <t>เครื่องมือตรวจวัดความเป็นกรด-ด่างในน้ำ</t>
  </si>
  <si>
    <t>ประแจคอม้าขนาด  24"</t>
  </si>
  <si>
    <t>ประแจเลื่อนขนาด  10"</t>
  </si>
  <si>
    <t>เลื่อยตัดเหล็ก  1  อัน  พร้อมใบเลื่อย  12"</t>
  </si>
  <si>
    <t>ไขควงลองไฟ</t>
  </si>
  <si>
    <t>ไขควงปากแฉก  ขนาด 4"</t>
  </si>
  <si>
    <t>ไขควงปากแบน  ขนาด 4"</t>
  </si>
  <si>
    <t>ฆ้อนหัวกลม  ขนาดหนัก 2 ปอนด์</t>
  </si>
  <si>
    <t>ตลับวัดระยะยาว 5.00 ม. ตัวตลับทำด้วยโลหะ</t>
  </si>
  <si>
    <t>ตู้เหล็กบานเลื่อนทึบพร้อมขาตั้งขนาด46.5"x16"x34.5"</t>
  </si>
  <si>
    <t>แต่ละมิติ (กวางxลึกxสูง)  บวก-ลบ  ไม่เกิน 0.05 ม.</t>
  </si>
  <si>
    <t>คลิ๊ปแอมป์ วัดกระแสได้วูงสุดไม่น้อยกว่า 500 แอมป์</t>
  </si>
  <si>
    <t>ปรับช่วงการวัดกระแสได้ไม่น้อยกว่า 5 ช่วง (Rang) วัด</t>
  </si>
  <si>
    <t xml:space="preserve">ความต้านทานกระแสไฟฟ้า-แรงดันไฟฟ้าได้ ม่น้อยกว่า </t>
  </si>
  <si>
    <t>600 โวลท์</t>
  </si>
  <si>
    <t>ท่อเหล็กอาบสังกะสี+ข้อต่อยาว 6ม. dia. 3"</t>
  </si>
  <si>
    <t>ท่อเหล็กอาบสังกะสี+ข้อต่อยาว 6ม. dia. 2 1/2"</t>
  </si>
  <si>
    <t>ท่อเหล็กอาบสังกะสี+ข้อต่อยาว 6ม. dia. 1/2"</t>
  </si>
  <si>
    <t>ท่อPVCยาว 4ม. ชั้น 8.5ปลายเรียบ dia. 3/4"</t>
  </si>
  <si>
    <t>ท่อปลอกเหล็กอาบสังกะสี dia.5" x 15 ซม.</t>
  </si>
  <si>
    <t>สามทางเหล็กอาบสังกะสี  dia. 1/2"</t>
  </si>
  <si>
    <t>สามทางลดเหล็กอาบสังกะสี  dia. 3/4"</t>
  </si>
  <si>
    <t>ข้อโค้งเหล็กหล่อ 90 หน้าจาน 2 ด้าน dia.3"</t>
  </si>
  <si>
    <t>ข้อโค้งเหล็กหล่อ 45 หน้าจาน 2 ด้าน dia.3"</t>
  </si>
  <si>
    <t>สามทางเหล็กหล่อหน้าจาน 3 ด้าน  dia. 3"</t>
  </si>
  <si>
    <t>หน้าจานเหล็กหล่อเกลียวใน  dia. 3"</t>
  </si>
  <si>
    <t>หน้าจานเหล็กหล่อเกลียวใน  dia. 3/4"</t>
  </si>
  <si>
    <t>ข้อลดเหล็กหล่อเยื้องศูนย์หน้าจาน 2 ด้าน dia.3 ลด 1 1/2</t>
  </si>
  <si>
    <t>-2 1/2 นิ้ว</t>
  </si>
  <si>
    <t>ข้อลดกลมเหล็กอาบสังกะสี dia.3"</t>
  </si>
  <si>
    <t>ข้อลดกลมเหล็กอาบสังกะสี dia.4"</t>
  </si>
  <si>
    <t>ข้องอเหล็กอาบสังกะสี 90 ม-ม dia. 1/2"</t>
  </si>
  <si>
    <t>นิปเปิ้ลเหล็กอาบสังกะสี dia. 3/4"</t>
  </si>
  <si>
    <t>นิปเปิ้ลเหล็กอาบสังกะสี dia. 1/2"</t>
  </si>
  <si>
    <t>ประตูน้ำเหล็กหล่อบนดิน หน้าจาน dia.3" แบบพวงมาลัย</t>
  </si>
  <si>
    <t>เช็ควาล์วเหล็กหล่อหน้าจานมีระบาย dia. 3"</t>
  </si>
  <si>
    <t xml:space="preserve">ประตูน้ำทองเหลือง dia.1/2" </t>
  </si>
  <si>
    <t>เกย์วัดความดัน 0-60 psl.</t>
  </si>
  <si>
    <t>เข็มขัดรัดท่อ dia. 1/2"</t>
  </si>
  <si>
    <t>เทปพันเกลียว</t>
  </si>
  <si>
    <t>ประเก็นยาง dia.3"</t>
  </si>
  <si>
    <t>น็อตยึดหน้าจาน dia. 1/2" ยาว 2"</t>
  </si>
  <si>
    <t>ทำเกลียว</t>
  </si>
  <si>
    <t xml:space="preserve">ประมาณราคาก่อสร้าง              การติดตั้งเครื่องสูบน้ำพร้อมตู้ควบคุม                                                               แบบ  ปร.4 แผ่นที่ 1/1                 </t>
  </si>
  <si>
    <t>เครื่องสูบน้ำหอยโข่งขนาด 7.5 แรงม้า 3 เฟส (5.5KW)</t>
  </si>
  <si>
    <t>ค่าแรงติดตั้งเครื่องสูบน้ำ</t>
  </si>
  <si>
    <t>ตู้ควบคุมเครื่องสูบน้ำหอยโข่งขนาด 7.5 แรงม้า 3 เฟส</t>
  </si>
  <si>
    <t>(KW)</t>
  </si>
  <si>
    <t>ท่อเหล็กอาบสังกะสี+ข้อต่อยาว 6ม. dia. 4"</t>
  </si>
  <si>
    <t>ท่อเหล็กอาบสังกะสี dia. 3/4" ยาว 0.60 ม.</t>
  </si>
  <si>
    <t>ท่อPVC ยาว 4 ม. ชั้น 8.5 ปลายเรียบ  dia.3/4"</t>
  </si>
  <si>
    <t>ข้อโค้งเหล็กหล่อ 90 หน้าจาน 2 ด้าน dia.6"</t>
  </si>
  <si>
    <t>ข้อโค้งเหล็กหล่อ 90 หน้าจาน 2 ด้าน dia.4"</t>
  </si>
  <si>
    <t>ข้องอเหล็กอาบสังกะสี 90 ม-ม dia.3"</t>
  </si>
  <si>
    <t>ข้องอเหล็กอาบสังกะสี 90 ม-ม dia.3/4"</t>
  </si>
  <si>
    <t>ข้อต่อตรงเหล็กสังกะสี  dia.1/2"</t>
  </si>
  <si>
    <t>ฝาครอบPVC ชั้น 13.5 dia.3/4"</t>
  </si>
  <si>
    <t>สามทางเหล็กหล่อหน้าจาน 3 ด้าน  dia. 6"</t>
  </si>
  <si>
    <t>สามทางลดเหล็กอาบสังกะสี  dia. 6"</t>
  </si>
  <si>
    <t>สามทางลดเหล็กอาบสังกะสี  dia. 4"</t>
  </si>
  <si>
    <t>ประตูน้ำเหล็กหล่อบนดิน หน้าจาน dia.6" แบบพวงมาลัย</t>
  </si>
  <si>
    <t>มาตรวัดน้ำ(ใบพัด 2ชั้น) dia. 6</t>
  </si>
  <si>
    <t>ก็อกน้ำทองเหลือง (แบบโคล์บวาวล์)dia. 3/4"</t>
  </si>
  <si>
    <t>หน้าจานเหล็กหล่อเกลียวใน  dia. 6"</t>
  </si>
  <si>
    <t>หน้าจานเหล็กหล่อเกลียวใน  dia. 4"</t>
  </si>
  <si>
    <t>ประเก็นยาง dia.6"</t>
  </si>
  <si>
    <t>ประเก็นยาง dia.4"</t>
  </si>
  <si>
    <t>น็อตยึดหน้าจาน</t>
  </si>
  <si>
    <t>แท่นคอนกรีต 1:2:4</t>
  </si>
  <si>
    <t>เหล็กเส้นกลม dia. 6 มม. (2.22 กก/เส้น)</t>
  </si>
  <si>
    <t>เหล็ก 75 x 45 x 15 x 2.3 มม.  ยาว 6 ม. ตัวซี</t>
  </si>
  <si>
    <t>ฝ้ากระเบื้องแผ่นเรียบหนา 6 มม. + คร่าวไม้ @ 0.60 ม.</t>
  </si>
  <si>
    <t>คีมล็อกขนาด 10"ของไวศ์กริป(Vise clip)หรือเทียบเท่า</t>
  </si>
  <si>
    <t xml:space="preserve">ส่วนราชการ             เทศบาลตำบลควนขนุน         </t>
  </si>
  <si>
    <t xml:space="preserve">ประตูน้ำทองเหลือง dia.3/4" </t>
  </si>
  <si>
    <t>ท่อเหล็กอาบสังกะสี+ข้อต่อยาว 6ม. dia. 6"</t>
  </si>
  <si>
    <t>จำนวน</t>
  </si>
  <si>
    <t>หน่วย</t>
  </si>
  <si>
    <t xml:space="preserve"> ตัว</t>
  </si>
  <si>
    <t>ชุด</t>
  </si>
  <si>
    <t>อัน</t>
  </si>
  <si>
    <t>ม้วน</t>
  </si>
  <si>
    <t>แผ่น</t>
  </si>
  <si>
    <t>จุด</t>
  </si>
  <si>
    <t>ลบ.ม.</t>
  </si>
  <si>
    <t>ตร.ม.</t>
  </si>
  <si>
    <t xml:space="preserve"> กก.</t>
  </si>
  <si>
    <t xml:space="preserve"> ลบ.ม.</t>
  </si>
  <si>
    <t>กก.</t>
  </si>
  <si>
    <t xml:space="preserve"> ท่อน</t>
  </si>
  <si>
    <t xml:space="preserve"> แผ่น</t>
  </si>
  <si>
    <t xml:space="preserve"> ชุด</t>
  </si>
  <si>
    <t xml:space="preserve"> ตร.ม.</t>
  </si>
  <si>
    <t xml:space="preserve"> ลบ.ฟุต</t>
  </si>
  <si>
    <t>เส้น</t>
  </si>
  <si>
    <t xml:space="preserve"> ต้น</t>
  </si>
  <si>
    <t xml:space="preserve"> อัน</t>
  </si>
  <si>
    <t>ตู้</t>
  </si>
  <si>
    <t xml:space="preserve"> เครื่อง</t>
  </si>
  <si>
    <t>เครื่อง</t>
  </si>
  <si>
    <t xml:space="preserve"> ตู้</t>
  </si>
  <si>
    <t>รวมหน้านี้</t>
  </si>
  <si>
    <r>
      <t>ประมาณราคาก่อสร้าง                                        โรงสูบน้ำ</t>
    </r>
    <r>
      <rPr>
        <b/>
        <sz val="14"/>
        <rFont val="Angsana New"/>
        <family val="1"/>
      </rPr>
      <t xml:space="preserve"> </t>
    </r>
    <r>
      <rPr>
        <sz val="14"/>
        <rFont val="Angsana New"/>
        <family val="1"/>
      </rPr>
      <t xml:space="preserve">                                                                   แบบ ปร.4  แผ่นที่  4/4 </t>
    </r>
  </si>
  <si>
    <r>
      <t>ประมาณราคาก่อสร้าง                                        โรงสูบน้ำ</t>
    </r>
    <r>
      <rPr>
        <b/>
        <sz val="14"/>
        <rFont val="Angsana New"/>
        <family val="1"/>
      </rPr>
      <t xml:space="preserve"> </t>
    </r>
    <r>
      <rPr>
        <sz val="14"/>
        <rFont val="Angsana New"/>
        <family val="1"/>
      </rPr>
      <t xml:space="preserve">                                                                   แบบ ปร.4  แผ่นที่  3/4</t>
    </r>
  </si>
  <si>
    <r>
      <t>ประมาณราคาก่อสร้าง                                        โรงสูบน้ำ</t>
    </r>
    <r>
      <rPr>
        <b/>
        <sz val="14"/>
        <rFont val="Angsana New"/>
        <family val="1"/>
      </rPr>
      <t xml:space="preserve"> </t>
    </r>
    <r>
      <rPr>
        <sz val="14"/>
        <rFont val="Angsana New"/>
        <family val="1"/>
      </rPr>
      <t xml:space="preserve">                                                                   แบบ ปร.4  แผ่นที่  2/4 </t>
    </r>
  </si>
  <si>
    <r>
      <t>ประมาณราคาก่อสร้าง                                        โรงสูบน้ำ</t>
    </r>
    <r>
      <rPr>
        <b/>
        <sz val="14"/>
        <rFont val="Angsana New"/>
        <family val="1"/>
      </rPr>
      <t xml:space="preserve"> </t>
    </r>
    <r>
      <rPr>
        <sz val="14"/>
        <rFont val="Angsana New"/>
        <family val="1"/>
      </rPr>
      <t xml:space="preserve">                                                                   แบบ ปร.4  แผ่นที่  1/4</t>
    </r>
  </si>
  <si>
    <t>คิดเป็นเงินค่างานทั้งหมด</t>
  </si>
  <si>
    <t xml:space="preserve">ประมาณราคาก่อสร้าง              การประสานท่อภายในโรงสูบน้ำ                                                                     แบบ  ปร.4 แผ่นที่ 1/2                </t>
  </si>
  <si>
    <t xml:space="preserve">ประมาณราคาก่อสร้าง              การประสานท่อภายในโรงสูบน้ำ                                                                     แบบ  ปร.4 แผ่นที่ 2/2                 </t>
  </si>
  <si>
    <t xml:space="preserve">ประมาณราคาก่อสร้าง              เครื่องมือประจำการประปา                                                                               แบบ  ปร.4 แผ่นที่ 1/1                 </t>
  </si>
  <si>
    <t xml:space="preserve">ประมาณราคาก่อสร้าง              การประสานท่อระหว่างระบบ                                                                           แบบ  ปร.4 แผ่นที่ 2/2                </t>
  </si>
  <si>
    <t>แผ่นเหล็กเรียบดำ 1.215 x 2.435 ม. หนา 3/16 นิ้ว</t>
  </si>
  <si>
    <t>เหล็กแบน 1  1/2 x 3/16 นิ้ว ยาว 6 ม.</t>
  </si>
  <si>
    <t>เหล็กแบน 1  1/4  นิ้ว ยาว 6 ม.</t>
  </si>
  <si>
    <t>เหล็กฉาก 25 x 25 x3 มม. ยาว 6 ม.</t>
  </si>
  <si>
    <t>เหล็กฉาก 40 x 40  x5 มม. ยาว 6 ม.</t>
  </si>
  <si>
    <t>ลูกปืน dia 0.02 ม.</t>
  </si>
  <si>
    <t>เชือกไนล่อน dia 1  1/4 นิ้ว</t>
  </si>
  <si>
    <t>แกลลอนจุ 5 ลิตร</t>
  </si>
  <si>
    <t>ลูก</t>
  </si>
  <si>
    <t>ตร.ม</t>
  </si>
  <si>
    <t xml:space="preserve">ประมาณราคาก่อสร้าง              ป้ายบอกระดับน้ำในถังน้ำใสขนาด 100 ลูกบาศก์เมตร                                                               แบบ  ปร.4 แผ่นที่ 1/1                 </t>
  </si>
  <si>
    <t xml:space="preserve">สถานที่ก่อสร้าง          หมู่ที่ 5 ตำบลควนขนุน  อำเภอควนขนุน  จังหวัดพัทลุง                                              แบบเลขที่                                             รายการที่            </t>
  </si>
  <si>
    <t xml:space="preserve">ประมาณราคาก่อสร้าง              การประสานท่อระหว่างระบบ                                                                          แบบ  ปร.4 แผ่นที่ 1/2               </t>
  </si>
  <si>
    <t xml:space="preserve">สถานที่ก่อสร้าง          หมู่ที่ 5  ตำบลควนขนุน  อำเภอควนขนุน  จังหวัดพัทลุง                                  แบบเลขที่                                                  รายการที่            </t>
  </si>
  <si>
    <t xml:space="preserve">สถานที่ก่อสร้าง          หมู่ที่ 5 ตำบลควนขนุน  อำเภอควนขนุน  จังหวัดพัทลุง                                  แบบเลขที่                                                  รายการที่            </t>
  </si>
  <si>
    <t xml:space="preserve">สถานที่ก่อสร้าง          หมู่ที่ 5  ตำบลควนขนุน  อำเภอควนขนุน  จังหวัดพัทลุง                                              แบบเลขที่                                             รายการที่            </t>
  </si>
  <si>
    <t>บลส.</t>
  </si>
  <si>
    <t>เสาเข็ม คสล.หรือ คอร.ยาว 8.00ม. หน้าตัด 180ตร.ซม. เส้นรอบรูป 77 ซม.</t>
  </si>
  <si>
    <t xml:space="preserve"> </t>
  </si>
  <si>
    <t xml:space="preserve">ประมาณการโดย                                                                              วันที่     เดือน                                พ.ศ.               </t>
  </si>
  <si>
    <t xml:space="preserve">ประมาณการโดย                                                                           วันที่        เดือน                                  พ.ศ.              </t>
  </si>
  <si>
    <t xml:space="preserve">ประมาณการโดย                                                                                วันที่   เดือน                                 พ.ศ.           </t>
  </si>
  <si>
    <t xml:space="preserve">ประมาณการโดย                                                                                                                                                 เมื่อวันที่          เดือน                            พ.ศ.             </t>
  </si>
  <si>
    <t xml:space="preserve">ประมาณการโดย                                                                                                                                                 เมื่อวันที่          เดือน                                         พ.ศ.            </t>
  </si>
  <si>
    <t xml:space="preserve">ประมาณการโดย                                                                                                                                                 เมื่อวันที่          เดือน                                    พ.ศ.              </t>
  </si>
  <si>
    <t xml:space="preserve">ประมาณการโดย                                                                                                                                                 เมื่อวันที่          เดือน                                         พ.ศ.               </t>
  </si>
  <si>
    <t xml:space="preserve">ประมาณการโดย                                                                                                                                                 เมื่อวันที่          เดือน                                          พ.ศ.               </t>
  </si>
  <si>
    <t xml:space="preserve">ประมาณการโดย                                                                                                                                                 เมื่อวันที่          เดือน                                      พ.ศ.             </t>
  </si>
  <si>
    <t xml:space="preserve">ประมาณการโดย                                                                                                                                                 เมื่อวันที่          เดือน                                        พ.ศ.               </t>
  </si>
  <si>
    <t xml:space="preserve">ประมาณการโดย                                                                                                                                                 เมื่อวันที่          เดือน                                         พ.ศ.              </t>
  </si>
  <si>
    <t xml:space="preserve">ประมาณการโดย                                                                                                                                                 เมื่อวันที่          เดือน                                           พ.ศ.            </t>
  </si>
  <si>
    <t xml:space="preserve"> -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</si>
</sst>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Angsana New"/>
      <family val="1"/>
    </font>
    <font>
      <b/>
      <sz val="14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b/>
      <u/>
      <sz val="14"/>
      <name val="Angsana New"/>
      <family val="1"/>
    </font>
    <font>
      <sz val="13"/>
      <name val="Angsana New"/>
      <family val="1"/>
    </font>
    <font>
      <sz val="10"/>
      <name val="Angsana New"/>
      <family val="1"/>
    </font>
    <font>
      <sz val="8"/>
      <name val="Angsana New"/>
      <family val="1"/>
    </font>
    <font>
      <sz val="12"/>
      <name val="Angsana New"/>
      <family val="1"/>
    </font>
    <font>
      <b/>
      <sz val="14"/>
      <color theme="1"/>
      <name val="Angsana New"/>
      <family val="1"/>
    </font>
    <font>
      <b/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08">
    <xf numFmtId="0" fontId="0" fillId="0" borderId="0" xfId="0"/>
    <xf numFmtId="43" fontId="3" fillId="0" borderId="1" xfId="1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3" fillId="0" borderId="0" xfId="3" applyFont="1" applyAlignment="1">
      <alignment horizontal="center"/>
    </xf>
    <xf numFmtId="43" fontId="3" fillId="0" borderId="2" xfId="1" applyFont="1" applyBorder="1" applyAlignment="1">
      <alignment horizontal="center"/>
    </xf>
    <xf numFmtId="0" fontId="3" fillId="0" borderId="6" xfId="3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0" fontId="5" fillId="0" borderId="0" xfId="3" applyFont="1" applyAlignment="1">
      <alignment horizontal="center"/>
    </xf>
    <xf numFmtId="0" fontId="3" fillId="0" borderId="6" xfId="3" applyFont="1" applyBorder="1" applyAlignment="1">
      <alignment horizontal="left"/>
    </xf>
    <xf numFmtId="43" fontId="3" fillId="0" borderId="6" xfId="1" applyNumberFormat="1" applyFont="1" applyBorder="1" applyAlignment="1">
      <alignment horizontal="center"/>
    </xf>
    <xf numFmtId="43" fontId="3" fillId="0" borderId="6" xfId="1" applyNumberFormat="1" applyFont="1" applyBorder="1"/>
    <xf numFmtId="0" fontId="3" fillId="0" borderId="6" xfId="3" applyFont="1" applyBorder="1"/>
    <xf numFmtId="0" fontId="3" fillId="0" borderId="0" xfId="3" applyFont="1"/>
    <xf numFmtId="43" fontId="3" fillId="0" borderId="2" xfId="1" applyNumberFormat="1" applyFont="1" applyBorder="1" applyAlignment="1">
      <alignment horizontal="left"/>
    </xf>
    <xf numFmtId="43" fontId="3" fillId="0" borderId="3" xfId="1" applyNumberFormat="1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6" xfId="2" applyFont="1" applyBorder="1" applyAlignment="1">
      <alignment horizontal="left"/>
    </xf>
    <xf numFmtId="43" fontId="3" fillId="0" borderId="6" xfId="1" applyNumberFormat="1" applyFont="1" applyBorder="1" applyAlignment="1">
      <alignment horizontal="left"/>
    </xf>
    <xf numFmtId="0" fontId="3" fillId="0" borderId="5" xfId="3" applyFont="1" applyBorder="1" applyAlignment="1">
      <alignment horizontal="center" vertical="center"/>
    </xf>
    <xf numFmtId="49" fontId="3" fillId="0" borderId="6" xfId="1" applyNumberFormat="1" applyFont="1" applyBorder="1" applyAlignment="1">
      <alignment horizontal="center"/>
    </xf>
    <xf numFmtId="43" fontId="3" fillId="0" borderId="2" xfId="1" quotePrefix="1" applyNumberFormat="1" applyFont="1" applyBorder="1" applyAlignment="1">
      <alignment horizontal="center"/>
    </xf>
    <xf numFmtId="43" fontId="3" fillId="0" borderId="6" xfId="1" quotePrefix="1" applyNumberFormat="1" applyFont="1" applyBorder="1" applyAlignment="1">
      <alignment horizontal="center"/>
    </xf>
    <xf numFmtId="0" fontId="4" fillId="0" borderId="6" xfId="3" applyFont="1" applyBorder="1" applyAlignment="1">
      <alignment horizontal="right"/>
    </xf>
    <xf numFmtId="43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3" applyFont="1" applyBorder="1" applyAlignment="1">
      <alignment horizontal="left"/>
    </xf>
    <xf numFmtId="43" fontId="3" fillId="0" borderId="7" xfId="1" quotePrefix="1" applyNumberFormat="1" applyFont="1" applyBorder="1" applyAlignment="1">
      <alignment horizontal="right"/>
    </xf>
    <xf numFmtId="43" fontId="3" fillId="0" borderId="6" xfId="1" quotePrefix="1" applyNumberFormat="1" applyFont="1" applyBorder="1" applyAlignment="1">
      <alignment horizontal="right"/>
    </xf>
    <xf numFmtId="43" fontId="3" fillId="0" borderId="3" xfId="1" quotePrefix="1" applyNumberFormat="1" applyFont="1" applyBorder="1" applyAlignment="1">
      <alignment horizontal="right"/>
    </xf>
    <xf numFmtId="43" fontId="3" fillId="0" borderId="9" xfId="1" quotePrefix="1" applyNumberFormat="1" applyFont="1" applyBorder="1" applyAlignment="1">
      <alignment horizontal="right"/>
    </xf>
    <xf numFmtId="0" fontId="6" fillId="0" borderId="6" xfId="0" applyFont="1" applyBorder="1"/>
    <xf numFmtId="0" fontId="7" fillId="0" borderId="6" xfId="0" applyFont="1" applyBorder="1"/>
    <xf numFmtId="43" fontId="7" fillId="0" borderId="6" xfId="0" applyNumberFormat="1" applyFont="1" applyBorder="1"/>
    <xf numFmtId="0" fontId="3" fillId="0" borderId="5" xfId="3" applyFont="1" applyBorder="1" applyAlignment="1">
      <alignment horizontal="right" vertical="center"/>
    </xf>
    <xf numFmtId="0" fontId="10" fillId="0" borderId="6" xfId="3" applyFont="1" applyBorder="1" applyAlignment="1">
      <alignment horizontal="left"/>
    </xf>
    <xf numFmtId="43" fontId="10" fillId="0" borderId="6" xfId="1" applyNumberFormat="1" applyFont="1" applyBorder="1"/>
    <xf numFmtId="43" fontId="10" fillId="0" borderId="3" xfId="1" applyNumberFormat="1" applyFont="1" applyBorder="1" applyAlignment="1">
      <alignment horizontal="left"/>
    </xf>
    <xf numFmtId="0" fontId="10" fillId="0" borderId="6" xfId="3" applyFont="1" applyBorder="1" applyAlignment="1">
      <alignment horizontal="center"/>
    </xf>
    <xf numFmtId="43" fontId="10" fillId="0" borderId="6" xfId="1" applyNumberFormat="1" applyFont="1" applyBorder="1" applyAlignment="1">
      <alignment horizontal="left"/>
    </xf>
    <xf numFmtId="43" fontId="10" fillId="0" borderId="2" xfId="1" applyNumberFormat="1" applyFont="1" applyBorder="1" applyAlignment="1">
      <alignment horizontal="left"/>
    </xf>
    <xf numFmtId="0" fontId="10" fillId="0" borderId="6" xfId="3" applyFont="1" applyBorder="1"/>
    <xf numFmtId="0" fontId="3" fillId="0" borderId="0" xfId="3" applyFont="1" applyBorder="1" applyAlignment="1">
      <alignment horizontal="center"/>
    </xf>
    <xf numFmtId="0" fontId="11" fillId="0" borderId="6" xfId="3" applyFont="1" applyBorder="1" applyAlignment="1">
      <alignment horizontal="left"/>
    </xf>
    <xf numFmtId="0" fontId="12" fillId="0" borderId="6" xfId="3" applyFont="1" applyBorder="1" applyAlignment="1">
      <alignment horizontal="left"/>
    </xf>
    <xf numFmtId="49" fontId="3" fillId="0" borderId="6" xfId="0" applyNumberFormat="1" applyFont="1" applyBorder="1" applyAlignment="1">
      <alignment horizontal="center"/>
    </xf>
    <xf numFmtId="0" fontId="3" fillId="0" borderId="6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13" fillId="0" borderId="5" xfId="3" applyFont="1" applyBorder="1" applyAlignment="1">
      <alignment horizontal="left" vertical="center"/>
    </xf>
    <xf numFmtId="0" fontId="7" fillId="0" borderId="6" xfId="0" applyFont="1" applyBorder="1" applyAlignment="1">
      <alignment horizontal="center"/>
    </xf>
    <xf numFmtId="0" fontId="14" fillId="0" borderId="6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3" fillId="0" borderId="5" xfId="3" applyFont="1" applyBorder="1" applyAlignment="1">
      <alignment horizontal="left" vertical="center"/>
    </xf>
    <xf numFmtId="43" fontId="3" fillId="0" borderId="6" xfId="3" quotePrefix="1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3" applyFont="1" applyBorder="1" applyAlignment="1">
      <alignment horizontal="right"/>
    </xf>
    <xf numFmtId="43" fontId="3" fillId="0" borderId="0" xfId="1" applyNumberFormat="1" applyFont="1" applyBorder="1" applyAlignment="1">
      <alignment horizontal="center"/>
    </xf>
    <xf numFmtId="43" fontId="3" fillId="0" borderId="0" xfId="1" quotePrefix="1" applyNumberFormat="1" applyFont="1" applyBorder="1" applyAlignment="1">
      <alignment horizontal="right"/>
    </xf>
    <xf numFmtId="43" fontId="3" fillId="0" borderId="0" xfId="1" applyNumberFormat="1" applyFont="1" applyBorder="1"/>
    <xf numFmtId="0" fontId="3" fillId="0" borderId="0" xfId="3" applyFont="1" applyBorder="1"/>
    <xf numFmtId="43" fontId="3" fillId="0" borderId="6" xfId="1" applyNumberFormat="1" applyFont="1" applyBorder="1" applyAlignment="1">
      <alignment horizontal="right"/>
    </xf>
    <xf numFmtId="43" fontId="3" fillId="0" borderId="0" xfId="1" applyNumberFormat="1" applyFont="1" applyBorder="1" applyAlignment="1">
      <alignment horizontal="left"/>
    </xf>
    <xf numFmtId="0" fontId="3" fillId="0" borderId="5" xfId="3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43" fontId="7" fillId="0" borderId="6" xfId="1" applyFont="1" applyBorder="1"/>
    <xf numFmtId="2" fontId="3" fillId="0" borderId="6" xfId="1" applyNumberFormat="1" applyFont="1" applyBorder="1" applyAlignment="1">
      <alignment horizontal="left"/>
    </xf>
    <xf numFmtId="43" fontId="3" fillId="0" borderId="6" xfId="1" applyFont="1" applyBorder="1"/>
    <xf numFmtId="43" fontId="3" fillId="0" borderId="6" xfId="1" applyFont="1" applyBorder="1" applyAlignment="1">
      <alignment horizontal="left"/>
    </xf>
    <xf numFmtId="2" fontId="7" fillId="0" borderId="6" xfId="0" applyNumberFormat="1" applyFont="1" applyBorder="1" applyAlignment="1">
      <alignment horizontal="center"/>
    </xf>
    <xf numFmtId="2" fontId="3" fillId="0" borderId="6" xfId="1" applyNumberFormat="1" applyFont="1" applyBorder="1" applyAlignment="1">
      <alignment horizontal="center"/>
    </xf>
    <xf numFmtId="0" fontId="7" fillId="0" borderId="3" xfId="0" applyFont="1" applyBorder="1"/>
    <xf numFmtId="2" fontId="7" fillId="0" borderId="6" xfId="0" applyNumberFormat="1" applyFont="1" applyBorder="1" applyAlignment="1">
      <alignment horizontal="right"/>
    </xf>
    <xf numFmtId="2" fontId="3" fillId="0" borderId="6" xfId="1" applyNumberFormat="1" applyFont="1" applyBorder="1" applyAlignment="1">
      <alignment horizontal="right"/>
    </xf>
    <xf numFmtId="43" fontId="3" fillId="0" borderId="6" xfId="1" applyNumberFormat="1" applyFont="1" applyFill="1" applyBorder="1" applyAlignment="1">
      <alignment horizontal="right"/>
    </xf>
    <xf numFmtId="2" fontId="7" fillId="0" borderId="6" xfId="0" applyNumberFormat="1" applyFont="1" applyBorder="1" applyAlignment="1"/>
    <xf numFmtId="43" fontId="3" fillId="0" borderId="6" xfId="1" applyNumberFormat="1" applyFont="1" applyBorder="1" applyAlignment="1"/>
    <xf numFmtId="0" fontId="4" fillId="0" borderId="6" xfId="3" applyFont="1" applyBorder="1" applyAlignment="1">
      <alignment horizontal="center"/>
    </xf>
    <xf numFmtId="43" fontId="4" fillId="0" borderId="6" xfId="1" applyNumberFormat="1" applyFont="1" applyBorder="1"/>
    <xf numFmtId="0" fontId="14" fillId="0" borderId="6" xfId="0" applyFont="1" applyBorder="1" applyAlignment="1">
      <alignment horizontal="center"/>
    </xf>
    <xf numFmtId="43" fontId="14" fillId="0" borderId="6" xfId="0" applyNumberFormat="1" applyFont="1" applyBorder="1"/>
    <xf numFmtId="43" fontId="15" fillId="0" borderId="6" xfId="1" applyNumberFormat="1" applyFont="1" applyBorder="1"/>
    <xf numFmtId="43" fontId="3" fillId="0" borderId="6" xfId="1" quotePrefix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0" fontId="10" fillId="0" borderId="0" xfId="3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3" fontId="10" fillId="0" borderId="0" xfId="1" applyNumberFormat="1" applyFont="1" applyBorder="1" applyAlignment="1">
      <alignment horizontal="left"/>
    </xf>
    <xf numFmtId="43" fontId="10" fillId="0" borderId="0" xfId="1" applyNumberFormat="1" applyFont="1" applyBorder="1"/>
    <xf numFmtId="43" fontId="15" fillId="0" borderId="0" xfId="1" applyNumberFormat="1" applyFont="1" applyBorder="1"/>
    <xf numFmtId="0" fontId="10" fillId="0" borderId="0" xfId="3" applyFont="1" applyBorder="1"/>
    <xf numFmtId="43" fontId="3" fillId="0" borderId="9" xfId="1" applyNumberFormat="1" applyFont="1" applyBorder="1" applyAlignment="1">
      <alignment horizontal="right"/>
    </xf>
    <xf numFmtId="43" fontId="3" fillId="0" borderId="3" xfId="1" applyNumberFormat="1" applyFont="1" applyBorder="1" applyAlignment="1">
      <alignment horizontal="right"/>
    </xf>
    <xf numFmtId="187" fontId="3" fillId="0" borderId="6" xfId="3" applyNumberFormat="1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3" fillId="0" borderId="1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187" fontId="3" fillId="0" borderId="1" xfId="3" applyNumberFormat="1" applyFont="1" applyBorder="1" applyAlignment="1">
      <alignment horizontal="center" vertical="center"/>
    </xf>
    <xf numFmtId="187" fontId="3" fillId="0" borderId="5" xfId="3" applyNumberFormat="1" applyFont="1" applyBorder="1" applyAlignment="1">
      <alignment horizontal="center" vertical="center"/>
    </xf>
    <xf numFmtId="0" fontId="3" fillId="0" borderId="2" xfId="3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10" fillId="0" borderId="0" xfId="2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>
      <alignment horizontal="center"/>
    </xf>
  </cellXfs>
  <cellStyles count="4">
    <cellStyle name="เครื่องหมายจุลภาค" xfId="1" builtinId="3"/>
    <cellStyle name="ปกติ" xfId="0" builtinId="0"/>
    <cellStyle name="ปกติ_Sheet1" xfId="2"/>
    <cellStyle name="ปกติ_Sheet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3"/>
  <sheetViews>
    <sheetView zoomScaleNormal="100" workbookViewId="0">
      <selection activeCell="F8" sqref="F8"/>
    </sheetView>
  </sheetViews>
  <sheetFormatPr defaultRowHeight="14.25"/>
  <cols>
    <col min="1" max="1" width="6.875" customWidth="1"/>
    <col min="2" max="2" width="35.625" customWidth="1"/>
    <col min="3" max="3" width="7.375" customWidth="1"/>
    <col min="4" max="4" width="7.5" customWidth="1"/>
    <col min="5" max="7" width="12.75" customWidth="1"/>
    <col min="8" max="8" width="13" customWidth="1"/>
    <col min="9" max="9" width="12.75" customWidth="1"/>
    <col min="10" max="10" width="12.625" customWidth="1"/>
  </cols>
  <sheetData>
    <row r="1" spans="1:14" s="26" customFormat="1" ht="23.25"/>
    <row r="2" spans="1:14" ht="21">
      <c r="A2" s="95" t="s">
        <v>172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ht="21">
      <c r="A3" s="95" t="s">
        <v>191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ht="21">
      <c r="A4" s="95" t="s">
        <v>140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ht="21">
      <c r="A5" s="95" t="s">
        <v>197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ht="23.25">
      <c r="A6" s="96" t="s">
        <v>0</v>
      </c>
      <c r="B6" s="96" t="s">
        <v>1</v>
      </c>
      <c r="C6" s="98" t="s">
        <v>143</v>
      </c>
      <c r="D6" s="94" t="s">
        <v>144</v>
      </c>
      <c r="E6" s="100" t="s">
        <v>2</v>
      </c>
      <c r="F6" s="101"/>
      <c r="G6" s="102" t="s">
        <v>3</v>
      </c>
      <c r="H6" s="101"/>
      <c r="I6" s="1" t="s">
        <v>4</v>
      </c>
      <c r="J6" s="96" t="s">
        <v>5</v>
      </c>
      <c r="K6" s="2"/>
      <c r="L6" s="3"/>
      <c r="M6" s="3"/>
      <c r="N6" s="3"/>
    </row>
    <row r="7" spans="1:14" ht="23.25">
      <c r="A7" s="97"/>
      <c r="B7" s="97"/>
      <c r="C7" s="99"/>
      <c r="D7" s="94"/>
      <c r="E7" s="4" t="s">
        <v>8</v>
      </c>
      <c r="F7" s="5" t="s">
        <v>6</v>
      </c>
      <c r="G7" s="6" t="s">
        <v>8</v>
      </c>
      <c r="H7" s="7" t="s">
        <v>9</v>
      </c>
      <c r="I7" s="8" t="s">
        <v>7</v>
      </c>
      <c r="J7" s="97"/>
      <c r="K7" s="2"/>
      <c r="L7" s="9"/>
      <c r="M7" s="3"/>
      <c r="N7" s="3"/>
    </row>
    <row r="8" spans="1:14" ht="21">
      <c r="A8" s="5"/>
      <c r="B8" s="29" t="s">
        <v>14</v>
      </c>
      <c r="C8" s="21"/>
      <c r="D8" s="21"/>
      <c r="E8" s="22"/>
      <c r="F8" s="23"/>
      <c r="G8" s="16"/>
      <c r="H8" s="12"/>
      <c r="I8" s="12"/>
      <c r="J8" s="13"/>
      <c r="K8" s="14"/>
      <c r="L8" s="14"/>
      <c r="M8" s="14"/>
      <c r="N8" s="14"/>
    </row>
    <row r="9" spans="1:14" ht="21">
      <c r="A9" s="17">
        <v>1.1000000000000001</v>
      </c>
      <c r="B9" s="10" t="s">
        <v>15</v>
      </c>
      <c r="C9" s="11">
        <v>3.7</v>
      </c>
      <c r="D9" s="11" t="s">
        <v>151</v>
      </c>
      <c r="E9" s="30"/>
      <c r="F9" s="31">
        <f>+C9*E9</f>
        <v>0</v>
      </c>
      <c r="G9" s="16" t="s">
        <v>196</v>
      </c>
      <c r="H9" s="12" t="s">
        <v>196</v>
      </c>
      <c r="I9" s="12" t="s">
        <v>196</v>
      </c>
      <c r="J9" s="13"/>
      <c r="K9" s="14"/>
      <c r="L9" s="14"/>
      <c r="M9" s="14"/>
      <c r="N9" s="14"/>
    </row>
    <row r="10" spans="1:14" ht="21">
      <c r="A10" s="5">
        <v>1.2</v>
      </c>
      <c r="B10" s="18" t="s">
        <v>16</v>
      </c>
      <c r="C10" s="11">
        <v>1.5</v>
      </c>
      <c r="D10" s="11" t="s">
        <v>151</v>
      </c>
      <c r="E10" s="15" t="s">
        <v>196</v>
      </c>
      <c r="F10" s="63" t="s">
        <v>196</v>
      </c>
      <c r="G10" s="16" t="s">
        <v>196</v>
      </c>
      <c r="H10" s="12" t="s">
        <v>196</v>
      </c>
      <c r="I10" s="12" t="s">
        <v>196</v>
      </c>
      <c r="J10" s="13"/>
      <c r="K10" s="14"/>
      <c r="L10" s="14"/>
      <c r="M10" s="14"/>
      <c r="N10" s="14"/>
    </row>
    <row r="11" spans="1:14" ht="21">
      <c r="A11" s="5"/>
      <c r="B11" s="29" t="s">
        <v>17</v>
      </c>
      <c r="C11" s="11"/>
      <c r="D11" s="11"/>
      <c r="E11" s="15"/>
      <c r="F11" s="31">
        <f t="shared" ref="F11:F18" si="0">+C11*E11</f>
        <v>0</v>
      </c>
      <c r="G11" s="16"/>
      <c r="H11" s="12">
        <f t="shared" ref="H11:H18" si="1">+C11*G11</f>
        <v>0</v>
      </c>
      <c r="I11" s="12">
        <f t="shared" ref="I11:I18" si="2">+F11+H11</f>
        <v>0</v>
      </c>
      <c r="J11" s="13"/>
      <c r="K11" s="14"/>
      <c r="L11" s="14"/>
      <c r="M11" s="14"/>
      <c r="N11" s="14"/>
    </row>
    <row r="12" spans="1:14" ht="21">
      <c r="A12" s="17">
        <v>2.1</v>
      </c>
      <c r="B12" s="10" t="s">
        <v>18</v>
      </c>
      <c r="C12" s="11">
        <v>10</v>
      </c>
      <c r="D12" s="11" t="s">
        <v>152</v>
      </c>
      <c r="E12" s="15" t="s">
        <v>196</v>
      </c>
      <c r="F12" s="63" t="s">
        <v>196</v>
      </c>
      <c r="G12" s="32"/>
      <c r="H12" s="12">
        <f t="shared" si="1"/>
        <v>0</v>
      </c>
      <c r="I12" s="12" t="s">
        <v>196</v>
      </c>
      <c r="J12" s="13"/>
      <c r="K12" s="14"/>
      <c r="L12" s="14"/>
      <c r="M12" s="14"/>
      <c r="N12" s="14"/>
    </row>
    <row r="13" spans="1:14" ht="21">
      <c r="A13" s="17">
        <v>2.2000000000000002</v>
      </c>
      <c r="B13" s="10" t="s">
        <v>19</v>
      </c>
      <c r="C13" s="11">
        <v>23</v>
      </c>
      <c r="D13" s="11" t="s">
        <v>152</v>
      </c>
      <c r="E13" s="30"/>
      <c r="F13" s="31">
        <f t="shared" si="0"/>
        <v>0</v>
      </c>
      <c r="G13" s="16" t="s">
        <v>196</v>
      </c>
      <c r="H13" s="12" t="s">
        <v>196</v>
      </c>
      <c r="I13" s="12" t="s">
        <v>196</v>
      </c>
      <c r="J13" s="13"/>
      <c r="K13" s="14"/>
      <c r="L13" s="14"/>
      <c r="M13" s="14"/>
      <c r="N13" s="14"/>
    </row>
    <row r="14" spans="1:14" ht="21">
      <c r="A14" s="17">
        <v>2.2999999999999998</v>
      </c>
      <c r="B14" s="10" t="s">
        <v>20</v>
      </c>
      <c r="C14" s="11">
        <v>5</v>
      </c>
      <c r="D14" s="11" t="s">
        <v>153</v>
      </c>
      <c r="E14" s="92" t="s">
        <v>196</v>
      </c>
      <c r="F14" s="63" t="s">
        <v>196</v>
      </c>
      <c r="G14" s="32"/>
      <c r="H14" s="12">
        <f t="shared" si="1"/>
        <v>0</v>
      </c>
      <c r="I14" s="12" t="s">
        <v>196</v>
      </c>
      <c r="J14" s="13"/>
      <c r="K14" s="14"/>
      <c r="L14" s="14"/>
      <c r="M14" s="14"/>
      <c r="N14" s="14"/>
    </row>
    <row r="15" spans="1:14" ht="21">
      <c r="A15" s="17"/>
      <c r="B15" s="29" t="s">
        <v>21</v>
      </c>
      <c r="C15" s="11"/>
      <c r="D15" s="11"/>
      <c r="E15" s="33"/>
      <c r="F15" s="31">
        <f t="shared" si="0"/>
        <v>0</v>
      </c>
      <c r="G15" s="16"/>
      <c r="H15" s="12">
        <f t="shared" si="1"/>
        <v>0</v>
      </c>
      <c r="I15" s="12">
        <f t="shared" si="2"/>
        <v>0</v>
      </c>
      <c r="J15" s="13"/>
      <c r="K15" s="14"/>
      <c r="L15" s="14"/>
      <c r="M15" s="14"/>
      <c r="N15" s="14"/>
    </row>
    <row r="16" spans="1:14" ht="21">
      <c r="A16" s="17">
        <v>3.1</v>
      </c>
      <c r="B16" s="10" t="s">
        <v>23</v>
      </c>
      <c r="C16" s="11">
        <v>0.105</v>
      </c>
      <c r="D16" s="11" t="s">
        <v>154</v>
      </c>
      <c r="E16" s="92" t="s">
        <v>196</v>
      </c>
      <c r="F16" s="63" t="s">
        <v>196</v>
      </c>
      <c r="G16" s="16" t="s">
        <v>196</v>
      </c>
      <c r="H16" s="12" t="s">
        <v>196</v>
      </c>
      <c r="I16" s="12" t="s">
        <v>196</v>
      </c>
      <c r="J16" s="13"/>
      <c r="K16" s="14"/>
      <c r="L16" s="14"/>
      <c r="M16" s="14"/>
      <c r="N16" s="14"/>
    </row>
    <row r="17" spans="1:14" ht="21">
      <c r="A17" s="17">
        <v>3.2</v>
      </c>
      <c r="B17" s="10" t="s">
        <v>22</v>
      </c>
      <c r="C17" s="11">
        <v>4.0949999999999998</v>
      </c>
      <c r="D17" s="11" t="s">
        <v>154</v>
      </c>
      <c r="E17" s="92" t="s">
        <v>196</v>
      </c>
      <c r="F17" s="63" t="s">
        <v>196</v>
      </c>
      <c r="G17" s="16" t="s">
        <v>196</v>
      </c>
      <c r="H17" s="12" t="s">
        <v>196</v>
      </c>
      <c r="I17" s="12" t="s">
        <v>196</v>
      </c>
      <c r="J17" s="13"/>
      <c r="K17" s="14"/>
      <c r="L17" s="14"/>
      <c r="M17" s="14"/>
      <c r="N17" s="14"/>
    </row>
    <row r="18" spans="1:14" ht="21">
      <c r="A18" s="17"/>
      <c r="B18" s="29" t="s">
        <v>24</v>
      </c>
      <c r="C18" s="11"/>
      <c r="D18" s="11"/>
      <c r="E18" s="33"/>
      <c r="F18" s="31">
        <f t="shared" si="0"/>
        <v>0</v>
      </c>
      <c r="G18" s="16"/>
      <c r="H18" s="12">
        <f t="shared" si="1"/>
        <v>0</v>
      </c>
      <c r="I18" s="12">
        <f t="shared" si="2"/>
        <v>0</v>
      </c>
      <c r="J18" s="13"/>
      <c r="K18" s="14"/>
      <c r="L18" s="14"/>
      <c r="M18" s="14"/>
      <c r="N18" s="14"/>
    </row>
    <row r="19" spans="1:14" ht="21">
      <c r="A19" s="17">
        <v>4.0999999999999996</v>
      </c>
      <c r="B19" s="10" t="s">
        <v>136</v>
      </c>
      <c r="C19" s="11">
        <v>27</v>
      </c>
      <c r="D19" s="11" t="s">
        <v>153</v>
      </c>
      <c r="E19" s="92" t="s">
        <v>196</v>
      </c>
      <c r="F19" s="63" t="s">
        <v>196</v>
      </c>
      <c r="G19" s="16" t="s">
        <v>196</v>
      </c>
      <c r="H19" s="12" t="s">
        <v>196</v>
      </c>
      <c r="I19" s="12" t="s">
        <v>196</v>
      </c>
      <c r="J19" s="13" t="s">
        <v>194</v>
      </c>
      <c r="K19" s="14"/>
      <c r="L19" s="14"/>
      <c r="M19" s="14"/>
      <c r="N19" s="14"/>
    </row>
    <row r="20" spans="1:14" ht="21">
      <c r="A20" s="17">
        <v>4.2</v>
      </c>
      <c r="B20" s="10" t="s">
        <v>25</v>
      </c>
      <c r="C20" s="11">
        <v>280</v>
      </c>
      <c r="D20" s="11" t="s">
        <v>153</v>
      </c>
      <c r="E20" s="92" t="s">
        <v>196</v>
      </c>
      <c r="F20" s="63" t="s">
        <v>196</v>
      </c>
      <c r="G20" s="16" t="s">
        <v>196</v>
      </c>
      <c r="H20" s="12" t="s">
        <v>196</v>
      </c>
      <c r="I20" s="12" t="s">
        <v>196</v>
      </c>
      <c r="J20" s="13" t="s">
        <v>194</v>
      </c>
      <c r="K20" s="14"/>
      <c r="L20" s="14"/>
      <c r="M20" s="14"/>
      <c r="N20" s="14"/>
    </row>
    <row r="21" spans="1:14" ht="21">
      <c r="A21" s="17">
        <v>4.3</v>
      </c>
      <c r="B21" s="10" t="s">
        <v>27</v>
      </c>
      <c r="C21" s="11">
        <v>108</v>
      </c>
      <c r="D21" s="11" t="s">
        <v>153</v>
      </c>
      <c r="E21" s="92" t="s">
        <v>196</v>
      </c>
      <c r="F21" s="63" t="s">
        <v>196</v>
      </c>
      <c r="G21" s="16" t="s">
        <v>196</v>
      </c>
      <c r="H21" s="12" t="s">
        <v>196</v>
      </c>
      <c r="I21" s="12" t="s">
        <v>196</v>
      </c>
      <c r="J21" s="13" t="s">
        <v>194</v>
      </c>
      <c r="K21" s="14"/>
      <c r="L21" s="14"/>
      <c r="M21" s="14"/>
      <c r="N21" s="14"/>
    </row>
    <row r="22" spans="1:14" s="26" customFormat="1" ht="23.25">
      <c r="A22" s="35"/>
      <c r="B22" s="81" t="s">
        <v>168</v>
      </c>
      <c r="C22" s="35"/>
      <c r="D22" s="35"/>
      <c r="E22" s="73"/>
      <c r="F22" s="36"/>
      <c r="G22" s="35"/>
      <c r="H22" s="36"/>
      <c r="I22" s="82" t="s">
        <v>196</v>
      </c>
      <c r="J22" s="34"/>
    </row>
    <row r="23" spans="1:14" ht="21">
      <c r="A23" s="95" t="s">
        <v>171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</row>
    <row r="24" spans="1:14" ht="21">
      <c r="A24" s="95" t="s">
        <v>191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</row>
    <row r="25" spans="1:14" ht="21">
      <c r="A25" s="95" t="s">
        <v>140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</row>
    <row r="26" spans="1:14" ht="21">
      <c r="A26" s="95" t="s">
        <v>197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</row>
    <row r="27" spans="1:14" ht="23.25">
      <c r="A27" s="96" t="s">
        <v>0</v>
      </c>
      <c r="B27" s="96" t="s">
        <v>1</v>
      </c>
      <c r="C27" s="98" t="s">
        <v>143</v>
      </c>
      <c r="D27" s="94" t="s">
        <v>144</v>
      </c>
      <c r="E27" s="100" t="s">
        <v>2</v>
      </c>
      <c r="F27" s="101"/>
      <c r="G27" s="102" t="s">
        <v>3</v>
      </c>
      <c r="H27" s="101"/>
      <c r="I27" s="1" t="s">
        <v>4</v>
      </c>
      <c r="J27" s="96" t="s">
        <v>5</v>
      </c>
      <c r="K27" s="2"/>
      <c r="L27" s="3"/>
      <c r="M27" s="3"/>
      <c r="N27" s="3"/>
    </row>
    <row r="28" spans="1:14" ht="23.25">
      <c r="A28" s="97"/>
      <c r="B28" s="97"/>
      <c r="C28" s="99"/>
      <c r="D28" s="94"/>
      <c r="E28" s="4" t="s">
        <v>8</v>
      </c>
      <c r="F28" s="5" t="s">
        <v>6</v>
      </c>
      <c r="G28" s="6" t="s">
        <v>8</v>
      </c>
      <c r="H28" s="7" t="s">
        <v>9</v>
      </c>
      <c r="I28" s="8" t="s">
        <v>7</v>
      </c>
      <c r="J28" s="97"/>
      <c r="K28" s="2"/>
      <c r="L28" s="9"/>
      <c r="M28" s="3"/>
      <c r="N28" s="3"/>
    </row>
    <row r="29" spans="1:14" ht="23.25">
      <c r="A29" s="20"/>
      <c r="B29" s="37"/>
      <c r="C29" s="35"/>
      <c r="D29" s="35"/>
      <c r="E29" s="73"/>
      <c r="F29" s="36"/>
      <c r="G29" s="35"/>
      <c r="H29" s="35"/>
      <c r="I29" s="36"/>
      <c r="J29" s="20"/>
      <c r="K29" s="2"/>
      <c r="L29" s="9"/>
      <c r="M29" s="3"/>
      <c r="N29" s="3"/>
    </row>
    <row r="30" spans="1:14" ht="21">
      <c r="A30" s="17">
        <v>4.4000000000000004</v>
      </c>
      <c r="B30" s="10" t="s">
        <v>28</v>
      </c>
      <c r="C30" s="11">
        <v>52</v>
      </c>
      <c r="D30" s="11" t="s">
        <v>153</v>
      </c>
      <c r="E30" s="92" t="s">
        <v>196</v>
      </c>
      <c r="F30" s="63" t="s">
        <v>196</v>
      </c>
      <c r="G30" s="16" t="s">
        <v>196</v>
      </c>
      <c r="H30" s="12" t="s">
        <v>196</v>
      </c>
      <c r="I30" s="12" t="s">
        <v>196</v>
      </c>
      <c r="J30" s="13"/>
      <c r="K30" s="14"/>
      <c r="L30" s="14"/>
      <c r="M30" s="14"/>
      <c r="N30" s="14"/>
    </row>
    <row r="31" spans="1:14" ht="21">
      <c r="A31" s="17">
        <v>4.5</v>
      </c>
      <c r="B31" s="10" t="s">
        <v>29</v>
      </c>
      <c r="C31" s="11">
        <v>6</v>
      </c>
      <c r="D31" s="11" t="s">
        <v>155</v>
      </c>
      <c r="E31" s="92" t="s">
        <v>196</v>
      </c>
      <c r="F31" s="63" t="s">
        <v>196</v>
      </c>
      <c r="G31" s="32"/>
      <c r="H31" s="12">
        <f t="shared" ref="H31:H42" si="3">+C31*G31</f>
        <v>0</v>
      </c>
      <c r="I31" s="12" t="s">
        <v>196</v>
      </c>
      <c r="J31" s="13"/>
      <c r="K31" s="14"/>
      <c r="L31" s="14"/>
      <c r="M31" s="14"/>
      <c r="N31" s="14"/>
    </row>
    <row r="32" spans="1:14" ht="21">
      <c r="A32" s="17"/>
      <c r="B32" s="29" t="s">
        <v>30</v>
      </c>
      <c r="C32" s="11"/>
      <c r="D32" s="11"/>
      <c r="E32" s="33"/>
      <c r="F32" s="31">
        <f t="shared" ref="F32:F42" si="4">+C32*E32</f>
        <v>0</v>
      </c>
      <c r="G32" s="16"/>
      <c r="H32" s="12">
        <f t="shared" si="3"/>
        <v>0</v>
      </c>
      <c r="I32" s="12">
        <f t="shared" ref="I32:I42" si="5">+F32+H32</f>
        <v>0</v>
      </c>
      <c r="J32" s="13"/>
      <c r="K32" s="14"/>
      <c r="L32" s="14"/>
      <c r="M32" s="14"/>
      <c r="N32" s="14"/>
    </row>
    <row r="33" spans="1:14" ht="21">
      <c r="A33" s="17">
        <v>5.0999999999999996</v>
      </c>
      <c r="B33" s="10" t="s">
        <v>31</v>
      </c>
      <c r="C33" s="11">
        <v>2</v>
      </c>
      <c r="D33" s="11" t="s">
        <v>156</v>
      </c>
      <c r="E33" s="92" t="s">
        <v>196</v>
      </c>
      <c r="F33" s="63" t="s">
        <v>196</v>
      </c>
      <c r="G33" s="16" t="s">
        <v>196</v>
      </c>
      <c r="H33" s="12" t="s">
        <v>196</v>
      </c>
      <c r="I33" s="12" t="s">
        <v>196</v>
      </c>
      <c r="J33" s="13"/>
      <c r="K33" s="14"/>
      <c r="L33" s="14"/>
      <c r="M33" s="14"/>
      <c r="N33" s="14"/>
    </row>
    <row r="34" spans="1:14" ht="21">
      <c r="A34" s="17">
        <v>5.2</v>
      </c>
      <c r="B34" s="10" t="s">
        <v>137</v>
      </c>
      <c r="C34" s="11">
        <v>7</v>
      </c>
      <c r="D34" s="11" t="s">
        <v>61</v>
      </c>
      <c r="E34" s="92" t="s">
        <v>196</v>
      </c>
      <c r="F34" s="63" t="s">
        <v>196</v>
      </c>
      <c r="G34" s="16" t="s">
        <v>196</v>
      </c>
      <c r="H34" s="12" t="s">
        <v>196</v>
      </c>
      <c r="I34" s="12" t="s">
        <v>196</v>
      </c>
      <c r="J34" s="13"/>
      <c r="K34" s="14"/>
      <c r="L34" s="14"/>
      <c r="M34" s="14"/>
      <c r="N34" s="14"/>
    </row>
    <row r="35" spans="1:14" ht="21">
      <c r="A35" s="17">
        <v>5.3</v>
      </c>
      <c r="B35" s="10" t="s">
        <v>34</v>
      </c>
      <c r="C35" s="11">
        <v>7</v>
      </c>
      <c r="D35" s="11" t="s">
        <v>61</v>
      </c>
      <c r="E35" s="92" t="s">
        <v>196</v>
      </c>
      <c r="F35" s="63" t="s">
        <v>196</v>
      </c>
      <c r="G35" s="16" t="s">
        <v>196</v>
      </c>
      <c r="H35" s="12" t="s">
        <v>196</v>
      </c>
      <c r="I35" s="12" t="s">
        <v>196</v>
      </c>
      <c r="J35" s="13"/>
      <c r="K35" s="14"/>
      <c r="L35" s="14"/>
      <c r="M35" s="14"/>
      <c r="N35" s="14"/>
    </row>
    <row r="36" spans="1:14" ht="21">
      <c r="A36" s="17">
        <v>5.4</v>
      </c>
      <c r="B36" s="10" t="s">
        <v>35</v>
      </c>
      <c r="C36" s="11">
        <v>4</v>
      </c>
      <c r="D36" s="11" t="s">
        <v>156</v>
      </c>
      <c r="E36" s="92" t="s">
        <v>196</v>
      </c>
      <c r="F36" s="63" t="s">
        <v>196</v>
      </c>
      <c r="G36" s="16" t="s">
        <v>196</v>
      </c>
      <c r="H36" s="12" t="s">
        <v>196</v>
      </c>
      <c r="I36" s="12" t="s">
        <v>196</v>
      </c>
      <c r="J36" s="13"/>
      <c r="K36" s="14"/>
      <c r="L36" s="14"/>
      <c r="M36" s="14"/>
      <c r="N36" s="14"/>
    </row>
    <row r="37" spans="1:14" ht="21">
      <c r="A37" s="17">
        <v>5.5</v>
      </c>
      <c r="B37" s="10" t="s">
        <v>36</v>
      </c>
      <c r="C37" s="11">
        <v>8</v>
      </c>
      <c r="D37" s="11" t="s">
        <v>149</v>
      </c>
      <c r="E37" s="92" t="s">
        <v>196</v>
      </c>
      <c r="F37" s="63" t="s">
        <v>196</v>
      </c>
      <c r="G37" s="93" t="s">
        <v>196</v>
      </c>
      <c r="H37" s="12" t="s">
        <v>196</v>
      </c>
      <c r="I37" s="12" t="s">
        <v>196</v>
      </c>
      <c r="J37" s="13"/>
      <c r="K37" s="14"/>
      <c r="L37" s="14"/>
      <c r="M37" s="14"/>
      <c r="N37" s="14"/>
    </row>
    <row r="38" spans="1:14" ht="21">
      <c r="A38" s="17">
        <v>5.6</v>
      </c>
      <c r="B38" s="38" t="s">
        <v>37</v>
      </c>
      <c r="C38" s="11">
        <v>62</v>
      </c>
      <c r="D38" s="11" t="s">
        <v>157</v>
      </c>
      <c r="E38" s="92" t="s">
        <v>196</v>
      </c>
      <c r="F38" s="63" t="s">
        <v>196</v>
      </c>
      <c r="G38" s="16" t="s">
        <v>196</v>
      </c>
      <c r="H38" s="12" t="s">
        <v>196</v>
      </c>
      <c r="I38" s="12" t="s">
        <v>196</v>
      </c>
      <c r="J38" s="13"/>
      <c r="K38" s="14"/>
      <c r="L38" s="14"/>
      <c r="M38" s="14"/>
      <c r="N38" s="14"/>
    </row>
    <row r="39" spans="1:14" ht="21">
      <c r="A39" s="17">
        <v>5.7</v>
      </c>
      <c r="B39" s="10" t="s">
        <v>38</v>
      </c>
      <c r="C39" s="11">
        <v>13</v>
      </c>
      <c r="D39" s="11" t="s">
        <v>158</v>
      </c>
      <c r="E39" s="92" t="s">
        <v>196</v>
      </c>
      <c r="F39" s="63" t="s">
        <v>196</v>
      </c>
      <c r="G39" s="93" t="s">
        <v>196</v>
      </c>
      <c r="H39" s="12" t="s">
        <v>196</v>
      </c>
      <c r="I39" s="12" t="s">
        <v>196</v>
      </c>
      <c r="J39" s="13"/>
      <c r="K39" s="14"/>
      <c r="L39" s="14"/>
      <c r="M39" s="14"/>
      <c r="N39" s="14"/>
    </row>
    <row r="40" spans="1:14" ht="21">
      <c r="A40" s="17">
        <v>5.8</v>
      </c>
      <c r="B40" s="10" t="s">
        <v>39</v>
      </c>
      <c r="C40" s="11">
        <v>62</v>
      </c>
      <c r="D40" s="11" t="s">
        <v>62</v>
      </c>
      <c r="E40" s="92" t="s">
        <v>196</v>
      </c>
      <c r="F40" s="63" t="s">
        <v>196</v>
      </c>
      <c r="G40" s="32"/>
      <c r="H40" s="12">
        <f t="shared" si="3"/>
        <v>0</v>
      </c>
      <c r="I40" s="12" t="s">
        <v>196</v>
      </c>
      <c r="J40" s="13"/>
      <c r="K40" s="14"/>
      <c r="L40" s="14"/>
      <c r="M40" s="14"/>
      <c r="N40" s="14"/>
    </row>
    <row r="41" spans="1:14" ht="21">
      <c r="A41" s="17">
        <v>5.9</v>
      </c>
      <c r="B41" s="10" t="s">
        <v>40</v>
      </c>
      <c r="C41" s="11">
        <v>26</v>
      </c>
      <c r="D41" s="11" t="s">
        <v>145</v>
      </c>
      <c r="E41" s="92" t="s">
        <v>196</v>
      </c>
      <c r="F41" s="63" t="s">
        <v>196</v>
      </c>
      <c r="G41" s="32"/>
      <c r="H41" s="12">
        <f t="shared" si="3"/>
        <v>0</v>
      </c>
      <c r="I41" s="12" t="s">
        <v>196</v>
      </c>
      <c r="J41" s="13"/>
      <c r="K41" s="14"/>
      <c r="L41" s="14"/>
      <c r="M41" s="14"/>
      <c r="N41" s="14"/>
    </row>
    <row r="42" spans="1:14" ht="21">
      <c r="A42" s="17"/>
      <c r="B42" s="29" t="s">
        <v>41</v>
      </c>
      <c r="C42" s="11"/>
      <c r="D42" s="11"/>
      <c r="E42" s="33"/>
      <c r="F42" s="31">
        <f t="shared" si="4"/>
        <v>0</v>
      </c>
      <c r="G42" s="32"/>
      <c r="H42" s="12">
        <f t="shared" si="3"/>
        <v>0</v>
      </c>
      <c r="I42" s="12">
        <f t="shared" si="5"/>
        <v>0</v>
      </c>
      <c r="J42" s="13"/>
      <c r="K42" s="14"/>
      <c r="L42" s="14"/>
      <c r="M42" s="14"/>
      <c r="N42" s="14"/>
    </row>
    <row r="43" spans="1:14" ht="21">
      <c r="A43" s="17">
        <v>6.1</v>
      </c>
      <c r="B43" s="10" t="s">
        <v>26</v>
      </c>
      <c r="C43" s="11">
        <v>22</v>
      </c>
      <c r="D43" s="11" t="s">
        <v>159</v>
      </c>
      <c r="E43" s="92" t="s">
        <v>196</v>
      </c>
      <c r="F43" s="63" t="s">
        <v>196</v>
      </c>
      <c r="G43" s="93" t="s">
        <v>196</v>
      </c>
      <c r="H43" s="12" t="s">
        <v>196</v>
      </c>
      <c r="I43" s="12" t="s">
        <v>196</v>
      </c>
      <c r="J43" s="13"/>
      <c r="K43" s="14"/>
      <c r="L43" s="14"/>
      <c r="M43" s="14"/>
      <c r="N43" s="14"/>
    </row>
    <row r="44" spans="1:14" ht="21">
      <c r="A44" s="5"/>
      <c r="B44" s="81" t="s">
        <v>168</v>
      </c>
      <c r="C44" s="19"/>
      <c r="D44" s="19"/>
      <c r="E44" s="15"/>
      <c r="F44" s="12"/>
      <c r="G44" s="16"/>
      <c r="H44" s="12"/>
      <c r="I44" s="80" t="s">
        <v>196</v>
      </c>
      <c r="J44" s="13"/>
      <c r="K44" s="14"/>
      <c r="L44" s="14"/>
      <c r="M44" s="14"/>
      <c r="N44" s="14"/>
    </row>
    <row r="45" spans="1:14">
      <c r="I45" s="25"/>
    </row>
    <row r="46" spans="1:14" ht="21">
      <c r="A46" s="95" t="s">
        <v>170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</row>
    <row r="47" spans="1:14" ht="21">
      <c r="A47" s="95" t="s">
        <v>192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</row>
    <row r="48" spans="1:14" ht="18.75">
      <c r="A48" s="103" t="s">
        <v>140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</row>
    <row r="49" spans="1:14" ht="18.75">
      <c r="A49" s="103" t="s">
        <v>198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</row>
    <row r="50" spans="1:14" ht="23.25">
      <c r="A50" s="96" t="s">
        <v>0</v>
      </c>
      <c r="B50" s="96" t="s">
        <v>1</v>
      </c>
      <c r="C50" s="98" t="s">
        <v>143</v>
      </c>
      <c r="D50" s="94" t="s">
        <v>144</v>
      </c>
      <c r="E50" s="100" t="s">
        <v>2</v>
      </c>
      <c r="F50" s="101"/>
      <c r="G50" s="102" t="s">
        <v>3</v>
      </c>
      <c r="H50" s="101"/>
      <c r="I50" s="1" t="s">
        <v>4</v>
      </c>
      <c r="J50" s="96" t="s">
        <v>5</v>
      </c>
      <c r="K50" s="2"/>
      <c r="L50" s="3"/>
      <c r="M50" s="3"/>
      <c r="N50" s="3"/>
    </row>
    <row r="51" spans="1:14" ht="23.25">
      <c r="A51" s="97"/>
      <c r="B51" s="97"/>
      <c r="C51" s="99"/>
      <c r="D51" s="94"/>
      <c r="E51" s="4" t="s">
        <v>8</v>
      </c>
      <c r="F51" s="5" t="s">
        <v>6</v>
      </c>
      <c r="G51" s="6" t="s">
        <v>8</v>
      </c>
      <c r="H51" s="7" t="s">
        <v>9</v>
      </c>
      <c r="I51" s="8" t="s">
        <v>7</v>
      </c>
      <c r="J51" s="97"/>
      <c r="K51" s="2"/>
      <c r="L51" s="9"/>
      <c r="M51" s="3"/>
      <c r="N51" s="3"/>
    </row>
    <row r="52" spans="1:14" ht="23.25">
      <c r="A52" s="20"/>
      <c r="B52" s="37"/>
      <c r="C52" s="35"/>
      <c r="D52" s="35"/>
      <c r="E52" s="73"/>
      <c r="F52" s="12"/>
      <c r="G52" s="16"/>
      <c r="H52" s="12"/>
      <c r="I52" s="12"/>
      <c r="J52" s="20"/>
      <c r="K52" s="2"/>
      <c r="L52" s="9"/>
      <c r="M52" s="3"/>
      <c r="N52" s="3"/>
    </row>
    <row r="53" spans="1:14" ht="21">
      <c r="A53" s="17">
        <v>6.2</v>
      </c>
      <c r="B53" s="10" t="s">
        <v>42</v>
      </c>
      <c r="C53" s="11">
        <v>109</v>
      </c>
      <c r="D53" s="11" t="s">
        <v>152</v>
      </c>
      <c r="E53" s="92" t="s">
        <v>196</v>
      </c>
      <c r="F53" s="63" t="s">
        <v>196</v>
      </c>
      <c r="G53" s="16" t="s">
        <v>196</v>
      </c>
      <c r="H53" s="12" t="s">
        <v>196</v>
      </c>
      <c r="I53" s="12" t="s">
        <v>196</v>
      </c>
      <c r="J53" s="13"/>
      <c r="K53" s="14"/>
      <c r="L53" s="14"/>
      <c r="M53" s="14"/>
      <c r="N53" s="14"/>
    </row>
    <row r="54" spans="1:14" ht="21">
      <c r="A54" s="17"/>
      <c r="B54" s="29" t="s">
        <v>43</v>
      </c>
      <c r="C54" s="11"/>
      <c r="D54" s="11"/>
      <c r="E54" s="33"/>
      <c r="F54" s="31">
        <f t="shared" ref="F54:F59" si="6">+C54*E54</f>
        <v>0</v>
      </c>
      <c r="G54" s="32"/>
      <c r="H54" s="12">
        <f t="shared" ref="H54:H59" si="7">+C54*G54</f>
        <v>0</v>
      </c>
      <c r="I54" s="12">
        <f t="shared" ref="I54:I59" si="8">+F54+H54</f>
        <v>0</v>
      </c>
      <c r="J54" s="13"/>
      <c r="K54" s="14"/>
      <c r="L54" s="14"/>
      <c r="M54" s="14"/>
      <c r="N54" s="14"/>
    </row>
    <row r="55" spans="1:14" ht="21">
      <c r="A55" s="17">
        <v>7.1</v>
      </c>
      <c r="B55" s="10" t="s">
        <v>12</v>
      </c>
      <c r="C55" s="11">
        <v>46</v>
      </c>
      <c r="D55" s="11" t="s">
        <v>159</v>
      </c>
      <c r="E55" s="92" t="s">
        <v>196</v>
      </c>
      <c r="F55" s="63" t="s">
        <v>196</v>
      </c>
      <c r="G55" s="16" t="s">
        <v>196</v>
      </c>
      <c r="H55" s="12" t="s">
        <v>196</v>
      </c>
      <c r="I55" s="12" t="s">
        <v>196</v>
      </c>
      <c r="J55" s="13"/>
      <c r="K55" s="14"/>
      <c r="L55" s="14"/>
      <c r="M55" s="14"/>
      <c r="N55" s="14"/>
    </row>
    <row r="56" spans="1:14" ht="21">
      <c r="A56" s="17"/>
      <c r="B56" s="29" t="s">
        <v>44</v>
      </c>
      <c r="C56" s="11"/>
      <c r="D56" s="11"/>
      <c r="E56" s="33"/>
      <c r="F56" s="31">
        <f t="shared" si="6"/>
        <v>0</v>
      </c>
      <c r="G56" s="16"/>
      <c r="H56" s="12">
        <f t="shared" si="7"/>
        <v>0</v>
      </c>
      <c r="I56" s="12">
        <f t="shared" si="8"/>
        <v>0</v>
      </c>
      <c r="J56" s="13"/>
      <c r="K56" s="14"/>
      <c r="L56" s="14"/>
      <c r="M56" s="14"/>
      <c r="N56" s="14"/>
    </row>
    <row r="57" spans="1:14" ht="21">
      <c r="A57" s="17">
        <v>8.1</v>
      </c>
      <c r="B57" s="10" t="s">
        <v>45</v>
      </c>
      <c r="C57" s="11">
        <v>69</v>
      </c>
      <c r="D57" s="11" t="s">
        <v>152</v>
      </c>
      <c r="E57" s="92" t="s">
        <v>196</v>
      </c>
      <c r="F57" s="63" t="s">
        <v>196</v>
      </c>
      <c r="G57" s="16" t="s">
        <v>196</v>
      </c>
      <c r="H57" s="12" t="s">
        <v>196</v>
      </c>
      <c r="I57" s="12" t="s">
        <v>196</v>
      </c>
      <c r="J57" s="13"/>
      <c r="K57" s="14"/>
      <c r="L57" s="14"/>
      <c r="M57" s="14"/>
      <c r="N57" s="14"/>
    </row>
    <row r="58" spans="1:14" ht="21">
      <c r="A58" s="17">
        <v>8.1999999999999993</v>
      </c>
      <c r="B58" s="10" t="s">
        <v>13</v>
      </c>
      <c r="C58" s="11">
        <v>5</v>
      </c>
      <c r="D58" s="11" t="s">
        <v>152</v>
      </c>
      <c r="E58" s="92" t="s">
        <v>196</v>
      </c>
      <c r="F58" s="63" t="s">
        <v>196</v>
      </c>
      <c r="G58" s="16" t="s">
        <v>196</v>
      </c>
      <c r="H58" s="12" t="s">
        <v>196</v>
      </c>
      <c r="I58" s="12" t="s">
        <v>196</v>
      </c>
      <c r="J58" s="13"/>
      <c r="K58" s="14"/>
      <c r="L58" s="14"/>
      <c r="M58" s="14"/>
      <c r="N58" s="14"/>
    </row>
    <row r="59" spans="1:14" ht="21">
      <c r="A59" s="17"/>
      <c r="B59" s="29" t="s">
        <v>46</v>
      </c>
      <c r="C59" s="11"/>
      <c r="D59" s="11"/>
      <c r="E59" s="33"/>
      <c r="F59" s="31">
        <f t="shared" si="6"/>
        <v>0</v>
      </c>
      <c r="G59" s="16"/>
      <c r="H59" s="12">
        <f t="shared" si="7"/>
        <v>0</v>
      </c>
      <c r="I59" s="12">
        <f t="shared" si="8"/>
        <v>0</v>
      </c>
      <c r="J59" s="13"/>
      <c r="K59" s="14"/>
      <c r="L59" s="14"/>
      <c r="M59" s="14"/>
      <c r="N59" s="14"/>
    </row>
    <row r="60" spans="1:14" ht="21">
      <c r="A60" s="17">
        <v>9.1</v>
      </c>
      <c r="B60" s="10" t="s">
        <v>138</v>
      </c>
      <c r="C60" s="11">
        <v>20</v>
      </c>
      <c r="D60" s="11" t="s">
        <v>152</v>
      </c>
      <c r="E60" s="92" t="s">
        <v>196</v>
      </c>
      <c r="F60" s="63" t="s">
        <v>196</v>
      </c>
      <c r="G60" s="93" t="s">
        <v>196</v>
      </c>
      <c r="H60" s="12" t="s">
        <v>196</v>
      </c>
      <c r="I60" s="12" t="s">
        <v>196</v>
      </c>
      <c r="J60" s="13"/>
      <c r="K60" s="14"/>
      <c r="L60" s="14"/>
      <c r="M60" s="14"/>
      <c r="N60" s="14"/>
    </row>
    <row r="61" spans="1:14" ht="21">
      <c r="A61" s="17">
        <v>9.1999999999999993</v>
      </c>
      <c r="B61" s="10" t="s">
        <v>47</v>
      </c>
      <c r="C61" s="11">
        <v>2</v>
      </c>
      <c r="D61" s="11" t="s">
        <v>160</v>
      </c>
      <c r="E61" s="92" t="s">
        <v>196</v>
      </c>
      <c r="F61" s="63" t="s">
        <v>196</v>
      </c>
      <c r="G61" s="16" t="s">
        <v>196</v>
      </c>
      <c r="H61" s="12" t="s">
        <v>196</v>
      </c>
      <c r="I61" s="12" t="s">
        <v>196</v>
      </c>
      <c r="J61" s="13"/>
      <c r="K61" s="14"/>
      <c r="L61" s="14"/>
      <c r="M61" s="14"/>
      <c r="N61" s="14"/>
    </row>
    <row r="62" spans="1:14" ht="21">
      <c r="A62" s="17">
        <v>9.3000000000000007</v>
      </c>
      <c r="B62" s="10" t="s">
        <v>48</v>
      </c>
      <c r="C62" s="11">
        <v>1</v>
      </c>
      <c r="D62" s="11" t="s">
        <v>147</v>
      </c>
      <c r="E62" s="92" t="s">
        <v>196</v>
      </c>
      <c r="F62" s="63" t="s">
        <v>196</v>
      </c>
      <c r="G62" s="93" t="s">
        <v>196</v>
      </c>
      <c r="H62" s="12" t="s">
        <v>196</v>
      </c>
      <c r="I62" s="12" t="s">
        <v>196</v>
      </c>
      <c r="J62" s="13"/>
      <c r="K62" s="14"/>
      <c r="L62" s="14"/>
      <c r="M62" s="14"/>
      <c r="N62" s="14"/>
    </row>
    <row r="63" spans="1:14" ht="21">
      <c r="A63" s="17">
        <v>9.4</v>
      </c>
      <c r="B63" s="10" t="s">
        <v>49</v>
      </c>
      <c r="C63" s="11">
        <v>1</v>
      </c>
      <c r="D63" s="11" t="s">
        <v>146</v>
      </c>
      <c r="E63" s="92" t="s">
        <v>196</v>
      </c>
      <c r="F63" s="63" t="s">
        <v>196</v>
      </c>
      <c r="G63" s="93" t="s">
        <v>196</v>
      </c>
      <c r="H63" s="12" t="s">
        <v>196</v>
      </c>
      <c r="I63" s="12" t="s">
        <v>196</v>
      </c>
      <c r="J63" s="13"/>
      <c r="K63" s="14"/>
      <c r="L63" s="14"/>
      <c r="M63" s="14"/>
      <c r="N63" s="14"/>
    </row>
    <row r="64" spans="1:14" ht="21">
      <c r="A64" s="17">
        <v>9.5</v>
      </c>
      <c r="B64" s="10" t="s">
        <v>50</v>
      </c>
      <c r="C64" s="11">
        <v>3</v>
      </c>
      <c r="D64" s="11" t="s">
        <v>147</v>
      </c>
      <c r="E64" s="92" t="s">
        <v>196</v>
      </c>
      <c r="F64" s="63" t="s">
        <v>196</v>
      </c>
      <c r="G64" s="93" t="s">
        <v>196</v>
      </c>
      <c r="H64" s="12" t="s">
        <v>196</v>
      </c>
      <c r="I64" s="12" t="s">
        <v>196</v>
      </c>
      <c r="J64" s="13"/>
      <c r="K64" s="14"/>
      <c r="L64" s="14"/>
      <c r="M64" s="14"/>
      <c r="N64" s="14"/>
    </row>
    <row r="65" spans="1:14" ht="21">
      <c r="A65" s="17">
        <v>9.6</v>
      </c>
      <c r="B65" s="10" t="s">
        <v>51</v>
      </c>
      <c r="C65" s="11">
        <v>4</v>
      </c>
      <c r="D65" s="11" t="s">
        <v>149</v>
      </c>
      <c r="E65" s="92" t="s">
        <v>196</v>
      </c>
      <c r="F65" s="63" t="s">
        <v>196</v>
      </c>
      <c r="G65" s="93" t="s">
        <v>196</v>
      </c>
      <c r="H65" s="12" t="s">
        <v>196</v>
      </c>
      <c r="I65" s="12" t="s">
        <v>196</v>
      </c>
      <c r="J65" s="13"/>
      <c r="K65" s="14"/>
      <c r="L65" s="14"/>
      <c r="M65" s="14"/>
      <c r="N65" s="14"/>
    </row>
    <row r="66" spans="1:14" ht="21">
      <c r="A66" s="17">
        <v>9.6999999999999993</v>
      </c>
      <c r="B66" s="10" t="s">
        <v>52</v>
      </c>
      <c r="C66" s="11">
        <v>7</v>
      </c>
      <c r="D66" s="11" t="s">
        <v>161</v>
      </c>
      <c r="E66" s="92" t="s">
        <v>196</v>
      </c>
      <c r="F66" s="63" t="s">
        <v>196</v>
      </c>
      <c r="G66" s="93" t="s">
        <v>196</v>
      </c>
      <c r="H66" s="12" t="s">
        <v>196</v>
      </c>
      <c r="I66" s="12" t="s">
        <v>196</v>
      </c>
      <c r="J66" s="13"/>
      <c r="K66" s="14"/>
      <c r="L66" s="14"/>
      <c r="M66" s="14"/>
      <c r="N66" s="14"/>
    </row>
    <row r="67" spans="1:14" ht="21">
      <c r="A67" s="41"/>
      <c r="B67" s="81" t="s">
        <v>168</v>
      </c>
      <c r="C67" s="42"/>
      <c r="D67" s="42"/>
      <c r="E67" s="43"/>
      <c r="F67" s="39"/>
      <c r="G67" s="40"/>
      <c r="H67" s="39"/>
      <c r="I67" s="83" t="s">
        <v>196</v>
      </c>
      <c r="J67" s="44"/>
      <c r="K67" s="14"/>
      <c r="L67" s="14"/>
      <c r="M67" s="14"/>
      <c r="N67" s="14"/>
    </row>
    <row r="68" spans="1:14" ht="21">
      <c r="A68" s="86"/>
      <c r="B68" s="87"/>
      <c r="C68" s="88"/>
      <c r="D68" s="88"/>
      <c r="E68" s="88"/>
      <c r="F68" s="89"/>
      <c r="G68" s="88"/>
      <c r="H68" s="89"/>
      <c r="I68" s="90"/>
      <c r="J68" s="91"/>
      <c r="K68" s="14"/>
      <c r="L68" s="14"/>
      <c r="M68" s="14"/>
      <c r="N68" s="14"/>
    </row>
    <row r="69" spans="1:14" ht="21">
      <c r="A69" s="95" t="s">
        <v>169</v>
      </c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</row>
    <row r="70" spans="1:14" ht="21">
      <c r="A70" s="95" t="s">
        <v>191</v>
      </c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</row>
    <row r="71" spans="1:14" s="28" customFormat="1" ht="21">
      <c r="A71" s="95" t="s">
        <v>140</v>
      </c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</row>
    <row r="72" spans="1:14" s="28" customFormat="1" ht="21">
      <c r="A72" s="95" t="s">
        <v>199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</row>
    <row r="73" spans="1:14" s="28" customFormat="1" ht="21">
      <c r="A73" s="96" t="s">
        <v>0</v>
      </c>
      <c r="B73" s="96" t="s">
        <v>1</v>
      </c>
      <c r="C73" s="98" t="s">
        <v>143</v>
      </c>
      <c r="D73" s="94" t="s">
        <v>144</v>
      </c>
      <c r="E73" s="100" t="s">
        <v>2</v>
      </c>
      <c r="F73" s="101"/>
      <c r="G73" s="102" t="s">
        <v>3</v>
      </c>
      <c r="H73" s="101"/>
      <c r="I73" s="1" t="s">
        <v>4</v>
      </c>
      <c r="J73" s="96" t="s">
        <v>5</v>
      </c>
      <c r="K73" s="45"/>
      <c r="L73" s="3"/>
      <c r="M73" s="3"/>
      <c r="N73" s="3"/>
    </row>
    <row r="74" spans="1:14" s="28" customFormat="1" ht="21">
      <c r="A74" s="97"/>
      <c r="B74" s="97"/>
      <c r="C74" s="99"/>
      <c r="D74" s="94"/>
      <c r="E74" s="4" t="s">
        <v>8</v>
      </c>
      <c r="F74" s="5" t="s">
        <v>6</v>
      </c>
      <c r="G74" s="6" t="s">
        <v>8</v>
      </c>
      <c r="H74" s="7" t="s">
        <v>9</v>
      </c>
      <c r="I74" s="8" t="s">
        <v>7</v>
      </c>
      <c r="J74" s="97"/>
      <c r="K74" s="45"/>
      <c r="L74" s="3"/>
      <c r="M74" s="3"/>
      <c r="N74" s="3"/>
    </row>
    <row r="75" spans="1:14" s="28" customFormat="1" ht="21">
      <c r="A75" s="20"/>
      <c r="B75" s="37"/>
      <c r="C75" s="35"/>
      <c r="D75" s="35"/>
      <c r="E75" s="73"/>
      <c r="F75" s="39"/>
      <c r="G75" s="16"/>
      <c r="H75" s="12"/>
      <c r="I75" s="12"/>
      <c r="J75" s="20"/>
      <c r="K75" s="45"/>
      <c r="L75" s="3"/>
      <c r="M75" s="3"/>
      <c r="N75" s="3"/>
    </row>
    <row r="76" spans="1:14" ht="21">
      <c r="A76" s="17">
        <v>9.8000000000000007</v>
      </c>
      <c r="B76" s="10" t="s">
        <v>53</v>
      </c>
      <c r="C76" s="11">
        <v>6</v>
      </c>
      <c r="D76" s="11" t="s">
        <v>61</v>
      </c>
      <c r="E76" s="92" t="s">
        <v>196</v>
      </c>
      <c r="F76" s="63" t="s">
        <v>196</v>
      </c>
      <c r="G76" s="93" t="s">
        <v>196</v>
      </c>
      <c r="H76" s="93" t="s">
        <v>196</v>
      </c>
      <c r="I76" s="12" t="s">
        <v>196</v>
      </c>
      <c r="J76" s="13"/>
      <c r="K76" s="14"/>
      <c r="L76" s="14"/>
      <c r="M76" s="14"/>
      <c r="N76" s="14"/>
    </row>
    <row r="77" spans="1:14" s="28" customFormat="1" ht="21">
      <c r="A77" s="17">
        <v>9.9</v>
      </c>
      <c r="B77" s="47" t="s">
        <v>54</v>
      </c>
      <c r="C77" s="11">
        <v>7.2</v>
      </c>
      <c r="D77" s="11" t="s">
        <v>152</v>
      </c>
      <c r="E77" s="92" t="s">
        <v>196</v>
      </c>
      <c r="F77" s="63" t="s">
        <v>196</v>
      </c>
      <c r="G77" s="16" t="s">
        <v>196</v>
      </c>
      <c r="H77" s="93" t="s">
        <v>196</v>
      </c>
      <c r="I77" s="12" t="s">
        <v>196</v>
      </c>
      <c r="J77" s="13"/>
      <c r="K77" s="14"/>
      <c r="L77" s="14"/>
      <c r="M77" s="14"/>
      <c r="N77" s="14"/>
    </row>
    <row r="78" spans="1:14" s="28" customFormat="1" ht="21">
      <c r="A78" s="48" t="s">
        <v>56</v>
      </c>
      <c r="B78" s="10" t="s">
        <v>55</v>
      </c>
      <c r="C78" s="11">
        <v>1</v>
      </c>
      <c r="D78" s="11" t="s">
        <v>61</v>
      </c>
      <c r="E78" s="92" t="s">
        <v>196</v>
      </c>
      <c r="F78" s="63" t="s">
        <v>196</v>
      </c>
      <c r="G78" s="93" t="s">
        <v>196</v>
      </c>
      <c r="H78" s="93" t="s">
        <v>196</v>
      </c>
      <c r="I78" s="12" t="s">
        <v>196</v>
      </c>
      <c r="J78" s="13"/>
      <c r="K78" s="14"/>
      <c r="L78" s="14"/>
      <c r="M78" s="14"/>
      <c r="N78" s="14"/>
    </row>
    <row r="79" spans="1:14" s="28" customFormat="1" ht="21">
      <c r="A79" s="17"/>
      <c r="B79" s="29" t="s">
        <v>57</v>
      </c>
      <c r="C79" s="11"/>
      <c r="D79" s="11"/>
      <c r="E79" s="33"/>
      <c r="F79" s="31">
        <f t="shared" ref="F79:F82" si="9">+C79*E79</f>
        <v>0</v>
      </c>
      <c r="G79" s="16"/>
      <c r="H79" s="32">
        <f t="shared" ref="H79:H82" si="10">+C79*G79</f>
        <v>0</v>
      </c>
      <c r="I79" s="12">
        <f t="shared" ref="I79:I82" si="11">+F79+H79</f>
        <v>0</v>
      </c>
      <c r="J79" s="13"/>
      <c r="K79" s="14"/>
      <c r="L79" s="14"/>
      <c r="M79" s="14"/>
      <c r="N79" s="14"/>
    </row>
    <row r="80" spans="1:14" s="28" customFormat="1" ht="21">
      <c r="A80" s="17">
        <v>10.1</v>
      </c>
      <c r="B80" s="10" t="s">
        <v>58</v>
      </c>
      <c r="C80" s="11">
        <v>2</v>
      </c>
      <c r="D80" s="11" t="s">
        <v>146</v>
      </c>
      <c r="E80" s="92" t="s">
        <v>196</v>
      </c>
      <c r="F80" s="63" t="s">
        <v>196</v>
      </c>
      <c r="G80" s="16" t="s">
        <v>196</v>
      </c>
      <c r="H80" s="93" t="s">
        <v>196</v>
      </c>
      <c r="I80" s="12" t="s">
        <v>196</v>
      </c>
      <c r="J80" s="13"/>
      <c r="K80" s="14"/>
      <c r="L80" s="14"/>
      <c r="M80" s="14"/>
      <c r="N80" s="14"/>
    </row>
    <row r="81" spans="1:14" s="28" customFormat="1" ht="21">
      <c r="A81" s="17">
        <v>10.199999999999999</v>
      </c>
      <c r="B81" s="10" t="s">
        <v>59</v>
      </c>
      <c r="C81" s="11">
        <v>1</v>
      </c>
      <c r="D81" s="11" t="s">
        <v>146</v>
      </c>
      <c r="E81" s="92" t="s">
        <v>196</v>
      </c>
      <c r="F81" s="63" t="s">
        <v>196</v>
      </c>
      <c r="G81" s="32"/>
      <c r="H81" s="32">
        <f t="shared" si="10"/>
        <v>0</v>
      </c>
      <c r="I81" s="12" t="s">
        <v>196</v>
      </c>
      <c r="J81" s="13"/>
      <c r="K81" s="14"/>
      <c r="L81" s="14"/>
      <c r="M81" s="14"/>
      <c r="N81" s="14"/>
    </row>
    <row r="82" spans="1:14" s="28" customFormat="1" ht="21">
      <c r="A82" s="17"/>
      <c r="B82" s="29" t="s">
        <v>60</v>
      </c>
      <c r="C82" s="11"/>
      <c r="D82" s="11"/>
      <c r="E82" s="33"/>
      <c r="F82" s="31">
        <f t="shared" si="9"/>
        <v>0</v>
      </c>
      <c r="G82" s="16"/>
      <c r="H82" s="32">
        <f t="shared" si="10"/>
        <v>0</v>
      </c>
      <c r="I82" s="12">
        <f t="shared" si="11"/>
        <v>0</v>
      </c>
      <c r="J82" s="13"/>
      <c r="K82" s="14"/>
      <c r="L82" s="14"/>
      <c r="M82" s="14"/>
      <c r="N82" s="14"/>
    </row>
    <row r="83" spans="1:14" s="28" customFormat="1" ht="21">
      <c r="A83" s="17">
        <v>11.1</v>
      </c>
      <c r="B83" s="46" t="s">
        <v>195</v>
      </c>
      <c r="C83" s="11">
        <v>8</v>
      </c>
      <c r="D83" s="11" t="s">
        <v>162</v>
      </c>
      <c r="E83" s="92" t="s">
        <v>196</v>
      </c>
      <c r="F83" s="63" t="s">
        <v>196</v>
      </c>
      <c r="G83" s="93" t="s">
        <v>196</v>
      </c>
      <c r="H83" s="93" t="s">
        <v>196</v>
      </c>
      <c r="I83" s="12" t="s">
        <v>196</v>
      </c>
      <c r="J83" s="13"/>
      <c r="K83" s="14"/>
      <c r="L83" s="14"/>
      <c r="M83" s="14"/>
      <c r="N83" s="14"/>
    </row>
    <row r="84" spans="1:14" s="28" customFormat="1" ht="21">
      <c r="A84" s="17"/>
      <c r="B84" s="46"/>
      <c r="C84" s="11"/>
      <c r="D84" s="11"/>
      <c r="E84" s="33"/>
      <c r="F84" s="31"/>
      <c r="G84" s="32"/>
      <c r="H84" s="32"/>
      <c r="I84" s="12"/>
      <c r="J84" s="13"/>
      <c r="K84" s="14"/>
      <c r="L84" s="14"/>
      <c r="M84" s="14"/>
      <c r="N84" s="14"/>
    </row>
    <row r="85" spans="1:14" s="28" customFormat="1" ht="21">
      <c r="A85" s="17"/>
      <c r="B85" s="81" t="s">
        <v>168</v>
      </c>
      <c r="C85" s="11"/>
      <c r="D85" s="11"/>
      <c r="E85" s="33"/>
      <c r="F85" s="31"/>
      <c r="G85" s="32"/>
      <c r="H85" s="31"/>
      <c r="I85" s="80" t="s">
        <v>196</v>
      </c>
      <c r="J85" s="13"/>
      <c r="K85" s="14"/>
      <c r="L85" s="14"/>
      <c r="M85" s="14"/>
      <c r="N85" s="14"/>
    </row>
    <row r="86" spans="1:14" s="28" customFormat="1" ht="21">
      <c r="A86" s="17"/>
      <c r="B86" s="79" t="s">
        <v>173</v>
      </c>
      <c r="C86" s="11"/>
      <c r="D86" s="11"/>
      <c r="E86" s="33"/>
      <c r="F86" s="31"/>
      <c r="G86" s="32"/>
      <c r="H86" s="31"/>
      <c r="I86" s="80" t="s">
        <v>196</v>
      </c>
      <c r="J86" s="13"/>
      <c r="K86" s="14"/>
      <c r="L86" s="14"/>
      <c r="M86" s="14"/>
      <c r="N86" s="14"/>
    </row>
    <row r="87" spans="1:14" s="28" customFormat="1" ht="21">
      <c r="A87" s="17"/>
      <c r="B87" s="79"/>
      <c r="C87" s="11"/>
      <c r="D87" s="11"/>
      <c r="E87" s="33"/>
      <c r="F87" s="31"/>
      <c r="G87" s="32"/>
      <c r="H87" s="31"/>
      <c r="I87" s="80"/>
      <c r="J87" s="13"/>
      <c r="K87" s="14"/>
      <c r="L87" s="14"/>
      <c r="M87" s="14"/>
      <c r="N87" s="14"/>
    </row>
    <row r="88" spans="1:14" s="28" customFormat="1" ht="21">
      <c r="A88" s="17"/>
      <c r="B88" s="10"/>
      <c r="C88" s="11"/>
      <c r="D88" s="11"/>
      <c r="E88" s="33"/>
      <c r="F88" s="31"/>
      <c r="G88" s="32"/>
      <c r="H88" s="31"/>
      <c r="I88" s="12"/>
      <c r="J88" s="13"/>
      <c r="K88" s="14"/>
      <c r="L88" s="14"/>
      <c r="M88" s="14"/>
      <c r="N88" s="14"/>
    </row>
    <row r="89" spans="1:14" s="28" customFormat="1" ht="21">
      <c r="A89" s="17"/>
      <c r="B89" s="10"/>
      <c r="C89" s="11"/>
      <c r="D89" s="11"/>
      <c r="E89" s="33"/>
      <c r="F89" s="31"/>
      <c r="G89" s="32"/>
      <c r="H89" s="31"/>
      <c r="I89" s="12"/>
      <c r="J89" s="13"/>
      <c r="K89" s="14"/>
      <c r="L89" s="14"/>
      <c r="M89" s="14"/>
      <c r="N89" s="14"/>
    </row>
    <row r="90" spans="1:14" s="28" customFormat="1" ht="21">
      <c r="A90" s="5"/>
      <c r="B90" s="81"/>
      <c r="C90" s="19"/>
      <c r="D90" s="19"/>
      <c r="E90" s="15"/>
      <c r="F90" s="12"/>
      <c r="G90" s="16"/>
      <c r="H90" s="12"/>
      <c r="I90" s="12"/>
      <c r="J90" s="13"/>
      <c r="K90" s="14"/>
      <c r="L90" s="14"/>
      <c r="M90" s="14"/>
      <c r="N90" s="14"/>
    </row>
    <row r="91" spans="1:14" s="28" customFormat="1" ht="21">
      <c r="A91" s="45"/>
      <c r="B91" s="58"/>
      <c r="C91" s="64"/>
      <c r="D91" s="64"/>
      <c r="E91" s="64"/>
      <c r="F91" s="61"/>
      <c r="G91" s="64"/>
      <c r="H91" s="61"/>
      <c r="I91" s="61"/>
      <c r="J91" s="62"/>
      <c r="K91" s="14"/>
      <c r="L91" s="14"/>
      <c r="M91" s="14"/>
      <c r="N91" s="14"/>
    </row>
    <row r="92" spans="1:14" s="28" customFormat="1" ht="21">
      <c r="A92" s="45"/>
      <c r="B92" s="58"/>
      <c r="C92" s="64"/>
      <c r="D92" s="64"/>
      <c r="E92" s="64"/>
      <c r="F92" s="61"/>
      <c r="G92" s="64"/>
      <c r="H92" s="61"/>
      <c r="I92" s="61"/>
      <c r="J92" s="62"/>
      <c r="K92" s="14"/>
      <c r="L92" s="14"/>
      <c r="M92" s="14"/>
      <c r="N92" s="14"/>
    </row>
    <row r="93" spans="1:14" s="28" customFormat="1" ht="21">
      <c r="A93" s="45"/>
      <c r="B93" s="58"/>
      <c r="C93" s="64"/>
      <c r="D93" s="64"/>
      <c r="E93" s="64"/>
      <c r="F93" s="61"/>
      <c r="G93" s="64"/>
      <c r="H93" s="61"/>
      <c r="I93" s="61"/>
      <c r="J93" s="62"/>
      <c r="K93" s="14"/>
      <c r="L93" s="14"/>
      <c r="M93" s="14"/>
      <c r="N93" s="14"/>
    </row>
    <row r="94" spans="1:14" s="28" customFormat="1" ht="21">
      <c r="A94" s="45"/>
      <c r="B94" s="58"/>
      <c r="C94" s="64"/>
      <c r="D94" s="64"/>
      <c r="E94" s="64"/>
      <c r="F94" s="61"/>
      <c r="G94" s="64"/>
      <c r="H94" s="61"/>
      <c r="I94" s="61"/>
      <c r="J94" s="62"/>
      <c r="K94" s="14"/>
      <c r="L94" s="14"/>
      <c r="M94" s="14"/>
      <c r="N94" s="14"/>
    </row>
    <row r="95" spans="1:14" s="28" customFormat="1" ht="21">
      <c r="A95" s="45"/>
      <c r="B95" s="58"/>
      <c r="C95" s="64"/>
      <c r="D95" s="64"/>
      <c r="E95" s="64"/>
      <c r="F95" s="61"/>
      <c r="G95" s="64"/>
      <c r="H95" s="61"/>
      <c r="I95" s="61"/>
      <c r="J95" s="62"/>
      <c r="K95" s="14"/>
      <c r="L95" s="14"/>
      <c r="M95" s="14"/>
      <c r="N95" s="14"/>
    </row>
    <row r="96" spans="1:14" s="28" customFormat="1" ht="21">
      <c r="A96" s="45"/>
      <c r="B96" s="58"/>
      <c r="C96" s="64"/>
      <c r="D96" s="64"/>
      <c r="E96" s="64"/>
      <c r="F96" s="61"/>
      <c r="G96" s="64"/>
      <c r="H96" s="61"/>
      <c r="I96" s="61"/>
      <c r="J96" s="62"/>
      <c r="K96" s="14"/>
      <c r="L96" s="14"/>
      <c r="M96" s="14"/>
      <c r="N96" s="14"/>
    </row>
    <row r="97" spans="1:14" ht="2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</row>
    <row r="98" spans="1:14" ht="2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</row>
    <row r="99" spans="1:14" s="28" customFormat="1" ht="2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</row>
    <row r="100" spans="1:14" ht="21">
      <c r="A100" s="27"/>
      <c r="B100" s="27"/>
      <c r="C100" s="27"/>
      <c r="D100" s="27"/>
      <c r="E100" s="27"/>
      <c r="F100" s="27"/>
      <c r="G100" s="27"/>
      <c r="H100" s="27"/>
      <c r="I100" s="27"/>
      <c r="J100" s="27"/>
    </row>
    <row r="101" spans="1:14" ht="21">
      <c r="A101" s="27"/>
      <c r="B101" s="27"/>
      <c r="C101" s="27"/>
      <c r="D101" s="27"/>
      <c r="E101" s="27"/>
      <c r="F101" s="27"/>
      <c r="G101" s="27"/>
      <c r="H101" s="27"/>
      <c r="I101" s="27"/>
      <c r="J101" s="27"/>
    </row>
    <row r="102" spans="1:14" ht="21">
      <c r="A102" s="27"/>
      <c r="B102" s="27"/>
      <c r="C102" s="27"/>
      <c r="D102" s="27"/>
      <c r="E102" s="27"/>
      <c r="F102" s="27"/>
      <c r="G102" s="27"/>
      <c r="H102" s="27"/>
      <c r="I102" s="27"/>
      <c r="J102" s="27"/>
    </row>
    <row r="103" spans="1:14" ht="21">
      <c r="A103" s="27"/>
      <c r="B103" s="27"/>
      <c r="C103" s="27"/>
      <c r="D103" s="27"/>
      <c r="E103" s="27"/>
      <c r="F103" s="27"/>
      <c r="G103" s="27"/>
      <c r="H103" s="27"/>
      <c r="I103" s="27"/>
      <c r="J103" s="27"/>
    </row>
  </sheetData>
  <mergeCells count="47">
    <mergeCell ref="A2:N2"/>
    <mergeCell ref="A3:N3"/>
    <mergeCell ref="A4:N4"/>
    <mergeCell ref="A5:N5"/>
    <mergeCell ref="A6:A7"/>
    <mergeCell ref="B6:B7"/>
    <mergeCell ref="C6:C7"/>
    <mergeCell ref="E6:F6"/>
    <mergeCell ref="G6:H6"/>
    <mergeCell ref="J6:J7"/>
    <mergeCell ref="D6:D7"/>
    <mergeCell ref="A23:N23"/>
    <mergeCell ref="A24:N24"/>
    <mergeCell ref="A25:N25"/>
    <mergeCell ref="A26:N26"/>
    <mergeCell ref="A27:A28"/>
    <mergeCell ref="B27:B28"/>
    <mergeCell ref="C27:C28"/>
    <mergeCell ref="E27:F27"/>
    <mergeCell ref="G27:H27"/>
    <mergeCell ref="J27:J28"/>
    <mergeCell ref="D27:D28"/>
    <mergeCell ref="A46:N46"/>
    <mergeCell ref="A47:N47"/>
    <mergeCell ref="A48:N48"/>
    <mergeCell ref="A49:N49"/>
    <mergeCell ref="A50:A51"/>
    <mergeCell ref="B50:B51"/>
    <mergeCell ref="C50:C51"/>
    <mergeCell ref="E50:F50"/>
    <mergeCell ref="G50:H50"/>
    <mergeCell ref="J50:J51"/>
    <mergeCell ref="D50:D51"/>
    <mergeCell ref="D73:D74"/>
    <mergeCell ref="A97:N97"/>
    <mergeCell ref="A98:N98"/>
    <mergeCell ref="A99:N99"/>
    <mergeCell ref="A69:N69"/>
    <mergeCell ref="A70:N70"/>
    <mergeCell ref="A71:N71"/>
    <mergeCell ref="A72:N72"/>
    <mergeCell ref="A73:A74"/>
    <mergeCell ref="B73:B74"/>
    <mergeCell ref="C73:C74"/>
    <mergeCell ref="E73:F73"/>
    <mergeCell ref="G73:H73"/>
    <mergeCell ref="J73:J74"/>
  </mergeCells>
  <pageMargins left="0.25" right="0.25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8"/>
  <sheetViews>
    <sheetView view="pageLayout" zoomScaleNormal="100" workbookViewId="0">
      <selection sqref="A1:N1"/>
    </sheetView>
  </sheetViews>
  <sheetFormatPr defaultRowHeight="14.25"/>
  <cols>
    <col min="1" max="1" width="6.875" customWidth="1"/>
    <col min="2" max="2" width="35.625" customWidth="1"/>
    <col min="3" max="3" width="7.75" customWidth="1"/>
    <col min="4" max="4" width="7.5" customWidth="1"/>
    <col min="5" max="5" width="11.625" customWidth="1"/>
    <col min="6" max="6" width="11.75" customWidth="1"/>
    <col min="7" max="9" width="12.75" customWidth="1"/>
    <col min="10" max="10" width="12.625" customWidth="1"/>
  </cols>
  <sheetData>
    <row r="1" spans="1:14" s="28" customFormat="1" ht="21">
      <c r="A1" s="95" t="s">
        <v>65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s="28" customFormat="1" ht="21">
      <c r="A2" s="95" t="s">
        <v>193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s="28" customFormat="1" ht="21">
      <c r="A3" s="95" t="s">
        <v>140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s="28" customFormat="1" ht="21">
      <c r="A4" s="95" t="s">
        <v>200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s="28" customFormat="1" ht="21">
      <c r="A5" s="96" t="s">
        <v>0</v>
      </c>
      <c r="B5" s="96" t="s">
        <v>1</v>
      </c>
      <c r="C5" s="98" t="s">
        <v>143</v>
      </c>
      <c r="D5" s="94" t="s">
        <v>144</v>
      </c>
      <c r="E5" s="100" t="s">
        <v>2</v>
      </c>
      <c r="F5" s="101"/>
      <c r="G5" s="102" t="s">
        <v>3</v>
      </c>
      <c r="H5" s="101"/>
      <c r="I5" s="1" t="s">
        <v>4</v>
      </c>
      <c r="J5" s="96" t="s">
        <v>5</v>
      </c>
      <c r="K5" s="45"/>
      <c r="L5" s="3"/>
      <c r="M5" s="3"/>
      <c r="N5" s="3"/>
    </row>
    <row r="6" spans="1:14" s="28" customFormat="1" ht="21">
      <c r="A6" s="97"/>
      <c r="B6" s="97"/>
      <c r="C6" s="99"/>
      <c r="D6" s="94"/>
      <c r="E6" s="4" t="s">
        <v>8</v>
      </c>
      <c r="F6" s="5" t="s">
        <v>6</v>
      </c>
      <c r="G6" s="6" t="s">
        <v>8</v>
      </c>
      <c r="H6" s="7" t="s">
        <v>9</v>
      </c>
      <c r="I6" s="8" t="s">
        <v>7</v>
      </c>
      <c r="J6" s="97"/>
      <c r="K6" s="45"/>
      <c r="L6" s="3"/>
      <c r="M6" s="3"/>
      <c r="N6" s="3"/>
    </row>
    <row r="7" spans="1:14" s="28" customFormat="1" ht="21">
      <c r="A7" s="20">
        <v>1</v>
      </c>
      <c r="B7" s="51" t="s">
        <v>64</v>
      </c>
      <c r="C7" s="71">
        <v>1</v>
      </c>
      <c r="D7" s="52" t="s">
        <v>146</v>
      </c>
      <c r="E7" s="67" t="s">
        <v>196</v>
      </c>
      <c r="F7" s="69" t="s">
        <v>196</v>
      </c>
      <c r="G7" s="70"/>
      <c r="H7" s="69"/>
      <c r="I7" s="69" t="s">
        <v>196</v>
      </c>
      <c r="J7" s="49"/>
      <c r="K7" s="45"/>
      <c r="L7" s="3"/>
      <c r="M7" s="3"/>
      <c r="N7" s="3"/>
    </row>
    <row r="8" spans="1:14" s="28" customFormat="1" ht="21">
      <c r="A8" s="17"/>
      <c r="B8" s="29"/>
      <c r="C8" s="11"/>
      <c r="D8" s="11"/>
      <c r="E8" s="31"/>
      <c r="F8" s="31"/>
      <c r="G8" s="31"/>
      <c r="H8" s="31"/>
      <c r="I8" s="12"/>
      <c r="J8" s="13"/>
      <c r="K8" s="14"/>
      <c r="L8" s="14"/>
      <c r="M8" s="14"/>
      <c r="N8" s="14"/>
    </row>
    <row r="9" spans="1:14" s="28" customFormat="1" ht="21">
      <c r="A9" s="17"/>
      <c r="B9" s="10"/>
      <c r="C9" s="11"/>
      <c r="D9" s="11"/>
      <c r="E9" s="31"/>
      <c r="F9" s="31"/>
      <c r="G9" s="31"/>
      <c r="H9" s="31"/>
      <c r="I9" s="12"/>
      <c r="J9" s="13"/>
      <c r="K9" s="14"/>
      <c r="L9" s="14"/>
      <c r="M9" s="14"/>
      <c r="N9" s="14"/>
    </row>
    <row r="10" spans="1:14" s="28" customFormat="1" ht="21">
      <c r="A10" s="17"/>
      <c r="B10" s="10"/>
      <c r="C10" s="11"/>
      <c r="D10" s="11"/>
      <c r="E10" s="31"/>
      <c r="F10" s="31"/>
      <c r="G10" s="31"/>
      <c r="H10" s="31"/>
      <c r="I10" s="12"/>
      <c r="J10" s="13"/>
      <c r="K10" s="14"/>
      <c r="L10" s="14"/>
      <c r="M10" s="14"/>
      <c r="N10" s="14"/>
    </row>
    <row r="11" spans="1:14" s="28" customFormat="1" ht="21">
      <c r="A11" s="17"/>
      <c r="B11" s="81" t="s">
        <v>168</v>
      </c>
      <c r="C11" s="11"/>
      <c r="D11" s="11"/>
      <c r="E11" s="31"/>
      <c r="F11" s="31"/>
      <c r="G11" s="31"/>
      <c r="H11" s="31"/>
      <c r="I11" s="80" t="s">
        <v>196</v>
      </c>
      <c r="J11" s="13"/>
      <c r="K11" s="14"/>
      <c r="L11" s="14"/>
      <c r="M11" s="14"/>
      <c r="N11" s="14"/>
    </row>
    <row r="12" spans="1:14" s="28" customFormat="1" ht="21">
      <c r="A12" s="5"/>
      <c r="B12" s="79" t="s">
        <v>173</v>
      </c>
      <c r="C12" s="19"/>
      <c r="D12" s="19"/>
      <c r="E12" s="19"/>
      <c r="F12" s="12"/>
      <c r="G12" s="19"/>
      <c r="H12" s="12"/>
      <c r="I12" s="80" t="s">
        <v>196</v>
      </c>
      <c r="J12" s="13"/>
      <c r="K12" s="14"/>
      <c r="L12" s="14"/>
      <c r="M12" s="14"/>
      <c r="N12" s="14"/>
    </row>
    <row r="13" spans="1:14" ht="21">
      <c r="A13" s="27"/>
      <c r="B13" s="27"/>
      <c r="C13" s="27"/>
      <c r="D13" s="27"/>
      <c r="E13" s="27"/>
      <c r="F13" s="27"/>
      <c r="G13" s="27"/>
      <c r="H13" s="27"/>
      <c r="I13" s="27"/>
      <c r="J13" s="27"/>
    </row>
    <row r="14" spans="1:14" ht="21">
      <c r="A14" s="27"/>
      <c r="B14" s="27"/>
      <c r="C14" s="27"/>
      <c r="D14" s="27"/>
      <c r="E14" s="27"/>
      <c r="F14" s="27"/>
      <c r="G14" s="27"/>
      <c r="H14" s="27"/>
      <c r="I14" s="27"/>
      <c r="J14" s="27"/>
    </row>
    <row r="15" spans="1:14" ht="21">
      <c r="A15" s="27"/>
      <c r="B15" s="27"/>
      <c r="C15" s="27"/>
      <c r="D15" s="27"/>
      <c r="E15" s="27"/>
      <c r="F15" s="27"/>
      <c r="G15" s="27"/>
      <c r="H15" s="27"/>
      <c r="I15" s="27"/>
      <c r="J15" s="27"/>
    </row>
    <row r="16" spans="1:14" ht="21">
      <c r="A16" s="105"/>
      <c r="B16" s="105"/>
      <c r="C16" s="27"/>
      <c r="D16" s="27"/>
      <c r="E16" s="27"/>
      <c r="F16" s="27"/>
      <c r="G16" s="27"/>
      <c r="H16" s="104"/>
      <c r="I16" s="104"/>
      <c r="J16" s="104"/>
    </row>
    <row r="17" spans="1:10" ht="21">
      <c r="A17" s="104"/>
      <c r="B17" s="104"/>
      <c r="C17" s="27"/>
      <c r="D17" s="27"/>
      <c r="E17" s="27"/>
      <c r="F17" s="27"/>
      <c r="G17" s="27"/>
      <c r="H17" s="104"/>
      <c r="I17" s="104"/>
      <c r="J17" s="104"/>
    </row>
    <row r="18" spans="1:10" ht="21">
      <c r="A18" s="104"/>
      <c r="B18" s="104"/>
      <c r="C18" s="27"/>
      <c r="D18" s="27"/>
      <c r="E18" s="27"/>
      <c r="F18" s="54"/>
      <c r="G18" s="27"/>
      <c r="H18" s="104"/>
      <c r="I18" s="104"/>
      <c r="J18" s="104"/>
    </row>
    <row r="19" spans="1:10" ht="21">
      <c r="A19" s="104"/>
      <c r="B19" s="104"/>
      <c r="C19" s="27"/>
      <c r="D19" s="27"/>
      <c r="E19" s="27"/>
      <c r="F19" s="27"/>
      <c r="G19" s="27"/>
      <c r="H19" s="104"/>
      <c r="I19" s="104"/>
      <c r="J19" s="104"/>
    </row>
    <row r="20" spans="1:10" ht="21">
      <c r="A20" s="104"/>
      <c r="B20" s="104"/>
      <c r="C20" s="27"/>
      <c r="D20" s="27"/>
      <c r="E20" s="27"/>
      <c r="F20" s="27"/>
      <c r="G20" s="27"/>
      <c r="H20" s="104"/>
      <c r="I20" s="104"/>
      <c r="J20" s="104"/>
    </row>
    <row r="21" spans="1:10" ht="21">
      <c r="A21" s="104"/>
      <c r="B21" s="104"/>
      <c r="C21" s="27"/>
      <c r="D21" s="27"/>
      <c r="E21" s="27"/>
      <c r="F21" s="27"/>
      <c r="G21" s="27"/>
      <c r="H21" s="104"/>
      <c r="I21" s="104"/>
      <c r="J21" s="104"/>
    </row>
    <row r="22" spans="1:10" ht="21">
      <c r="A22" s="27"/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21">
      <c r="A23" s="27"/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21">
      <c r="A24" s="27"/>
      <c r="B24" s="27"/>
      <c r="C24" s="27"/>
      <c r="D24" s="27"/>
      <c r="E24" s="27"/>
      <c r="F24" s="27"/>
      <c r="G24" s="27"/>
      <c r="H24" s="27"/>
      <c r="I24" s="27"/>
      <c r="J24" s="27"/>
    </row>
    <row r="25" spans="1:10" ht="21">
      <c r="A25" s="27"/>
      <c r="B25" s="27"/>
      <c r="C25" s="27"/>
      <c r="D25" s="27"/>
      <c r="E25" s="27"/>
      <c r="F25" s="27"/>
      <c r="G25" s="27"/>
      <c r="H25" s="27"/>
      <c r="I25" s="27"/>
      <c r="J25" s="27"/>
    </row>
    <row r="26" spans="1:10" ht="21">
      <c r="A26" s="27"/>
      <c r="B26" s="27"/>
      <c r="C26" s="27"/>
      <c r="D26" s="27"/>
      <c r="E26" s="27"/>
      <c r="F26" s="27"/>
      <c r="G26" s="27"/>
      <c r="H26" s="27"/>
      <c r="I26" s="27"/>
      <c r="J26" s="27"/>
    </row>
    <row r="27" spans="1:10" ht="21">
      <c r="A27" s="27"/>
      <c r="B27" s="27"/>
      <c r="C27" s="27"/>
      <c r="D27" s="27"/>
      <c r="E27" s="27"/>
      <c r="F27" s="27"/>
      <c r="G27" s="27"/>
      <c r="H27" s="27"/>
      <c r="I27" s="27"/>
      <c r="J27" s="27"/>
    </row>
    <row r="28" spans="1:10" ht="21">
      <c r="A28" s="27"/>
      <c r="B28" s="27"/>
      <c r="C28" s="27"/>
      <c r="D28" s="27"/>
      <c r="E28" s="27"/>
      <c r="F28" s="27"/>
      <c r="G28" s="27"/>
      <c r="H28" s="27"/>
      <c r="I28" s="27"/>
      <c r="J28" s="27"/>
    </row>
  </sheetData>
  <mergeCells count="23">
    <mergeCell ref="A1:N1"/>
    <mergeCell ref="A2:N2"/>
    <mergeCell ref="A3:N3"/>
    <mergeCell ref="A4:N4"/>
    <mergeCell ref="A5:A6"/>
    <mergeCell ref="B5:B6"/>
    <mergeCell ref="C5:C6"/>
    <mergeCell ref="E5:F5"/>
    <mergeCell ref="G5:H5"/>
    <mergeCell ref="J5:J6"/>
    <mergeCell ref="D5:D6"/>
    <mergeCell ref="A21:B21"/>
    <mergeCell ref="H16:J16"/>
    <mergeCell ref="H20:J20"/>
    <mergeCell ref="H21:J21"/>
    <mergeCell ref="H17:J17"/>
    <mergeCell ref="H18:J18"/>
    <mergeCell ref="H19:J19"/>
    <mergeCell ref="A18:B18"/>
    <mergeCell ref="A17:B17"/>
    <mergeCell ref="A16:B16"/>
    <mergeCell ref="A19:B19"/>
    <mergeCell ref="A20:B20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3"/>
  <sheetViews>
    <sheetView view="pageLayout" topLeftCell="A7" zoomScaleNormal="100" workbookViewId="0">
      <selection activeCell="I12" sqref="I12"/>
    </sheetView>
  </sheetViews>
  <sheetFormatPr defaultRowHeight="14.25"/>
  <cols>
    <col min="1" max="1" width="6.875" customWidth="1"/>
    <col min="2" max="2" width="35.625" customWidth="1"/>
    <col min="3" max="3" width="10" customWidth="1"/>
    <col min="4" max="4" width="7.5" customWidth="1"/>
    <col min="5" max="5" width="12.75" customWidth="1"/>
    <col min="6" max="6" width="12.875" customWidth="1"/>
    <col min="7" max="9" width="12.75" customWidth="1"/>
    <col min="10" max="10" width="9" customWidth="1"/>
  </cols>
  <sheetData>
    <row r="1" spans="1:14" s="28" customFormat="1" ht="21">
      <c r="A1" s="95" t="s">
        <v>66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s="28" customFormat="1" ht="21">
      <c r="A2" s="95" t="s">
        <v>189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s="28" customFormat="1" ht="21">
      <c r="A3" s="95" t="s">
        <v>140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s="28" customFormat="1" ht="21">
      <c r="A4" s="95" t="s">
        <v>201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s="28" customFormat="1" ht="21">
      <c r="A5" s="96" t="s">
        <v>0</v>
      </c>
      <c r="B5" s="96" t="s">
        <v>1</v>
      </c>
      <c r="C5" s="98" t="s">
        <v>143</v>
      </c>
      <c r="D5" s="94" t="s">
        <v>144</v>
      </c>
      <c r="E5" s="100" t="s">
        <v>2</v>
      </c>
      <c r="F5" s="101"/>
      <c r="G5" s="102" t="s">
        <v>3</v>
      </c>
      <c r="H5" s="101"/>
      <c r="I5" s="1" t="s">
        <v>4</v>
      </c>
      <c r="J5" s="96" t="s">
        <v>5</v>
      </c>
      <c r="K5" s="45"/>
      <c r="L5" s="3"/>
      <c r="M5" s="3"/>
      <c r="N5" s="3"/>
    </row>
    <row r="6" spans="1:14" s="28" customFormat="1" ht="21">
      <c r="A6" s="97"/>
      <c r="B6" s="97"/>
      <c r="C6" s="99"/>
      <c r="D6" s="94"/>
      <c r="E6" s="4" t="s">
        <v>8</v>
      </c>
      <c r="F6" s="5" t="s">
        <v>6</v>
      </c>
      <c r="G6" s="6" t="s">
        <v>8</v>
      </c>
      <c r="H6" s="7" t="s">
        <v>9</v>
      </c>
      <c r="I6" s="8" t="s">
        <v>7</v>
      </c>
      <c r="J6" s="97"/>
      <c r="K6" s="45"/>
      <c r="L6" s="3"/>
      <c r="M6" s="3"/>
      <c r="N6" s="3"/>
    </row>
    <row r="7" spans="1:14" s="28" customFormat="1" ht="21">
      <c r="A7" s="50">
        <v>1</v>
      </c>
      <c r="B7" s="51" t="s">
        <v>67</v>
      </c>
      <c r="C7" s="71">
        <v>1</v>
      </c>
      <c r="D7" s="52" t="s">
        <v>146</v>
      </c>
      <c r="E7" s="67" t="s">
        <v>196</v>
      </c>
      <c r="F7" s="12" t="s">
        <v>196</v>
      </c>
      <c r="G7" s="19"/>
      <c r="H7" s="12"/>
      <c r="I7" s="12" t="s">
        <v>196</v>
      </c>
      <c r="J7" s="49"/>
      <c r="K7" s="45"/>
      <c r="L7" s="3"/>
      <c r="M7" s="3"/>
      <c r="N7" s="3"/>
    </row>
    <row r="8" spans="1:14" s="28" customFormat="1" ht="21">
      <c r="A8" s="17"/>
      <c r="B8" s="29"/>
      <c r="C8" s="11"/>
      <c r="D8" s="11"/>
      <c r="E8" s="31"/>
      <c r="F8" s="31"/>
      <c r="G8" s="31"/>
      <c r="H8" s="31"/>
      <c r="I8" s="12"/>
      <c r="J8" s="13"/>
      <c r="K8" s="14"/>
      <c r="L8" s="14"/>
      <c r="M8" s="14"/>
      <c r="N8" s="14"/>
    </row>
    <row r="9" spans="1:14" s="28" customFormat="1" ht="21">
      <c r="A9" s="17"/>
      <c r="B9" s="10"/>
      <c r="C9" s="11"/>
      <c r="D9" s="11"/>
      <c r="E9" s="31"/>
      <c r="F9" s="31"/>
      <c r="G9" s="31"/>
      <c r="H9" s="31"/>
      <c r="I9" s="12"/>
      <c r="J9" s="13"/>
      <c r="K9" s="14"/>
      <c r="L9" s="14"/>
      <c r="M9" s="14"/>
      <c r="N9" s="14"/>
    </row>
    <row r="10" spans="1:14" s="28" customFormat="1" ht="21">
      <c r="A10" s="17"/>
      <c r="B10" s="10"/>
      <c r="C10" s="11"/>
      <c r="D10" s="11"/>
      <c r="E10" s="31"/>
      <c r="F10" s="31"/>
      <c r="G10" s="31"/>
      <c r="H10" s="31"/>
      <c r="I10" s="12"/>
      <c r="J10" s="13"/>
      <c r="K10" s="14"/>
      <c r="L10" s="14"/>
      <c r="M10" s="14"/>
      <c r="N10" s="14"/>
    </row>
    <row r="11" spans="1:14" s="28" customFormat="1" ht="21">
      <c r="A11" s="17"/>
      <c r="B11" s="81" t="s">
        <v>168</v>
      </c>
      <c r="C11" s="11"/>
      <c r="D11" s="11"/>
      <c r="E11" s="31"/>
      <c r="F11" s="31"/>
      <c r="G11" s="31"/>
      <c r="H11" s="31"/>
      <c r="I11" s="80" t="s">
        <v>196</v>
      </c>
      <c r="J11" s="13"/>
      <c r="K11" s="14"/>
      <c r="L11" s="14"/>
      <c r="M11" s="14"/>
      <c r="N11" s="14"/>
    </row>
    <row r="12" spans="1:14" s="28" customFormat="1" ht="21">
      <c r="A12" s="5"/>
      <c r="B12" s="79" t="s">
        <v>173</v>
      </c>
      <c r="C12" s="19"/>
      <c r="D12" s="19"/>
      <c r="E12" s="19"/>
      <c r="F12" s="12"/>
      <c r="G12" s="19"/>
      <c r="H12" s="12"/>
      <c r="I12" s="80" t="s">
        <v>196</v>
      </c>
      <c r="J12" s="13"/>
      <c r="K12" s="14"/>
      <c r="L12" s="14"/>
      <c r="M12" s="14"/>
      <c r="N12" s="14"/>
    </row>
    <row r="17" spans="1:10" ht="21">
      <c r="A17" s="105"/>
      <c r="B17" s="105"/>
      <c r="C17" s="27"/>
      <c r="D17" s="27"/>
      <c r="E17" s="27"/>
      <c r="F17" s="27"/>
      <c r="G17" s="27"/>
      <c r="H17" s="104"/>
      <c r="I17" s="104"/>
      <c r="J17" s="104"/>
    </row>
    <row r="18" spans="1:10" ht="21">
      <c r="A18" s="104"/>
      <c r="B18" s="104"/>
      <c r="C18" s="27"/>
      <c r="D18" s="27"/>
      <c r="E18" s="27"/>
      <c r="F18" s="27"/>
      <c r="G18" s="27"/>
      <c r="H18" s="104"/>
      <c r="I18" s="104"/>
      <c r="J18" s="104"/>
    </row>
    <row r="19" spans="1:10" ht="21">
      <c r="A19" s="104"/>
      <c r="B19" s="104"/>
      <c r="C19" s="27"/>
      <c r="D19" s="27"/>
      <c r="E19" s="27"/>
      <c r="F19" s="54"/>
      <c r="G19" s="27"/>
      <c r="H19" s="104"/>
      <c r="I19" s="104"/>
      <c r="J19" s="104"/>
    </row>
    <row r="20" spans="1:10" ht="21">
      <c r="A20" s="104"/>
      <c r="B20" s="104"/>
      <c r="C20" s="27"/>
      <c r="D20" s="27"/>
      <c r="E20" s="27"/>
      <c r="F20" s="27"/>
      <c r="G20" s="27"/>
      <c r="H20" s="104"/>
      <c r="I20" s="104"/>
      <c r="J20" s="104"/>
    </row>
    <row r="21" spans="1:10" ht="21">
      <c r="A21" s="104"/>
      <c r="B21" s="104"/>
      <c r="C21" s="27"/>
      <c r="D21" s="27"/>
      <c r="E21" s="27"/>
      <c r="F21" s="27"/>
      <c r="G21" s="27"/>
      <c r="H21" s="104"/>
      <c r="I21" s="104"/>
      <c r="J21" s="104"/>
    </row>
    <row r="22" spans="1:10" ht="21">
      <c r="A22" s="104"/>
      <c r="B22" s="104"/>
      <c r="C22" s="27"/>
      <c r="D22" s="27"/>
      <c r="E22" s="27"/>
      <c r="F22" s="27"/>
      <c r="G22" s="27"/>
      <c r="H22" s="104"/>
      <c r="I22" s="104"/>
      <c r="J22" s="104"/>
    </row>
    <row r="23" spans="1:10" ht="21">
      <c r="A23" s="27"/>
      <c r="B23" s="27"/>
      <c r="C23" s="27"/>
      <c r="D23" s="27"/>
      <c r="E23" s="27"/>
      <c r="F23" s="27"/>
      <c r="G23" s="27"/>
      <c r="H23" s="27"/>
      <c r="I23" s="27"/>
      <c r="J23" s="27"/>
    </row>
  </sheetData>
  <mergeCells count="23">
    <mergeCell ref="A1:N1"/>
    <mergeCell ref="A2:N2"/>
    <mergeCell ref="A3:N3"/>
    <mergeCell ref="A4:N4"/>
    <mergeCell ref="A5:A6"/>
    <mergeCell ref="B5:B6"/>
    <mergeCell ref="C5:C6"/>
    <mergeCell ref="E5:F5"/>
    <mergeCell ref="G5:H5"/>
    <mergeCell ref="J5:J6"/>
    <mergeCell ref="D5:D6"/>
    <mergeCell ref="A17:B17"/>
    <mergeCell ref="H17:J17"/>
    <mergeCell ref="A18:B18"/>
    <mergeCell ref="H18:J18"/>
    <mergeCell ref="A19:B19"/>
    <mergeCell ref="H19:J19"/>
    <mergeCell ref="A20:B20"/>
    <mergeCell ref="H20:J20"/>
    <mergeCell ref="A21:B21"/>
    <mergeCell ref="H21:J21"/>
    <mergeCell ref="A22:B22"/>
    <mergeCell ref="H22:J22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8"/>
  <sheetViews>
    <sheetView view="pageLayout" topLeftCell="C1" zoomScaleNormal="100" workbookViewId="0">
      <selection sqref="A1:N1"/>
    </sheetView>
  </sheetViews>
  <sheetFormatPr defaultRowHeight="14.25"/>
  <cols>
    <col min="1" max="1" width="6.875" customWidth="1"/>
    <col min="2" max="2" width="35.625" customWidth="1"/>
    <col min="3" max="3" width="8.375" customWidth="1"/>
    <col min="4" max="4" width="7.5" customWidth="1"/>
    <col min="5" max="5" width="11.375" customWidth="1"/>
    <col min="6" max="6" width="11.75" customWidth="1"/>
    <col min="7" max="7" width="12.75" customWidth="1"/>
    <col min="8" max="8" width="12.875" customWidth="1"/>
    <col min="9" max="9" width="12.75" customWidth="1"/>
    <col min="10" max="10" width="12.625" customWidth="1"/>
  </cols>
  <sheetData>
    <row r="1" spans="1:14" ht="21">
      <c r="A1" s="95" t="s">
        <v>176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ht="21">
      <c r="A2" s="95" t="s">
        <v>189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ht="21">
      <c r="A3" s="95" t="s">
        <v>140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ht="21">
      <c r="A4" s="95" t="s">
        <v>202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ht="21">
      <c r="A5" s="96" t="s">
        <v>0</v>
      </c>
      <c r="B5" s="96" t="s">
        <v>1</v>
      </c>
      <c r="C5" s="98" t="s">
        <v>143</v>
      </c>
      <c r="D5" s="94" t="s">
        <v>144</v>
      </c>
      <c r="E5" s="100" t="s">
        <v>2</v>
      </c>
      <c r="F5" s="101"/>
      <c r="G5" s="102" t="s">
        <v>3</v>
      </c>
      <c r="H5" s="101"/>
      <c r="I5" s="1" t="s">
        <v>4</v>
      </c>
      <c r="J5" s="96" t="s">
        <v>5</v>
      </c>
      <c r="K5" s="45"/>
      <c r="L5" s="3"/>
      <c r="M5" s="3"/>
      <c r="N5" s="3"/>
    </row>
    <row r="6" spans="1:14" ht="21">
      <c r="A6" s="97"/>
      <c r="B6" s="97"/>
      <c r="C6" s="99"/>
      <c r="D6" s="94"/>
      <c r="E6" s="4" t="s">
        <v>8</v>
      </c>
      <c r="F6" s="5" t="s">
        <v>6</v>
      </c>
      <c r="G6" s="6" t="s">
        <v>8</v>
      </c>
      <c r="H6" s="7" t="s">
        <v>9</v>
      </c>
      <c r="I6" s="8" t="s">
        <v>7</v>
      </c>
      <c r="J6" s="97"/>
      <c r="K6" s="45"/>
      <c r="L6" s="3"/>
      <c r="M6" s="3"/>
      <c r="N6" s="3"/>
    </row>
    <row r="7" spans="1:14" ht="21">
      <c r="A7" s="50">
        <v>1</v>
      </c>
      <c r="B7" s="55" t="s">
        <v>68</v>
      </c>
      <c r="C7" s="74">
        <v>2</v>
      </c>
      <c r="D7" s="52" t="s">
        <v>62</v>
      </c>
      <c r="E7" s="67" t="s">
        <v>196</v>
      </c>
      <c r="F7" s="12" t="s">
        <v>196</v>
      </c>
      <c r="G7" s="19"/>
      <c r="H7" s="12"/>
      <c r="I7" s="12" t="s">
        <v>196</v>
      </c>
      <c r="J7" s="49"/>
      <c r="K7" s="45"/>
      <c r="L7" s="3"/>
      <c r="M7" s="3"/>
      <c r="N7" s="3"/>
    </row>
    <row r="8" spans="1:14" ht="21">
      <c r="A8" s="17">
        <v>2</v>
      </c>
      <c r="B8" s="10" t="s">
        <v>69</v>
      </c>
      <c r="C8" s="11">
        <v>1</v>
      </c>
      <c r="D8" s="11" t="s">
        <v>158</v>
      </c>
      <c r="E8" s="85" t="s">
        <v>196</v>
      </c>
      <c r="F8" s="12" t="s">
        <v>196</v>
      </c>
      <c r="G8" s="31"/>
      <c r="H8" s="31"/>
      <c r="I8" s="12" t="s">
        <v>196</v>
      </c>
      <c r="J8" s="13"/>
      <c r="K8" s="14"/>
      <c r="L8" s="14"/>
      <c r="M8" s="14"/>
      <c r="N8" s="14"/>
    </row>
    <row r="9" spans="1:14" ht="21">
      <c r="A9" s="17">
        <v>3</v>
      </c>
      <c r="B9" s="10" t="s">
        <v>70</v>
      </c>
      <c r="C9" s="11">
        <v>1</v>
      </c>
      <c r="D9" s="11" t="s">
        <v>146</v>
      </c>
      <c r="E9" s="85" t="s">
        <v>196</v>
      </c>
      <c r="F9" s="12" t="s">
        <v>196</v>
      </c>
      <c r="G9" s="31"/>
      <c r="H9" s="31"/>
      <c r="I9" s="12" t="s">
        <v>196</v>
      </c>
      <c r="J9" s="13"/>
      <c r="K9" s="14"/>
      <c r="L9" s="14"/>
      <c r="M9" s="14"/>
      <c r="N9" s="14"/>
    </row>
    <row r="10" spans="1:14" ht="21">
      <c r="A10" s="17">
        <v>4</v>
      </c>
      <c r="B10" s="10" t="s">
        <v>139</v>
      </c>
      <c r="C10" s="11">
        <v>1</v>
      </c>
      <c r="D10" s="11" t="s">
        <v>163</v>
      </c>
      <c r="E10" s="85" t="s">
        <v>196</v>
      </c>
      <c r="F10" s="12" t="s">
        <v>196</v>
      </c>
      <c r="G10" s="31"/>
      <c r="H10" s="31"/>
      <c r="I10" s="12" t="s">
        <v>196</v>
      </c>
      <c r="J10" s="13"/>
      <c r="K10" s="14"/>
      <c r="L10" s="14"/>
      <c r="M10" s="14"/>
      <c r="N10" s="14"/>
    </row>
    <row r="11" spans="1:14" ht="21">
      <c r="A11" s="17">
        <v>5</v>
      </c>
      <c r="B11" s="10" t="s">
        <v>71</v>
      </c>
      <c r="C11" s="11">
        <v>1</v>
      </c>
      <c r="D11" s="11" t="s">
        <v>147</v>
      </c>
      <c r="E11" s="85" t="s">
        <v>196</v>
      </c>
      <c r="F11" s="12" t="s">
        <v>196</v>
      </c>
      <c r="G11" s="31"/>
      <c r="H11" s="31"/>
      <c r="I11" s="12" t="s">
        <v>196</v>
      </c>
      <c r="J11" s="13"/>
      <c r="K11" s="14"/>
      <c r="L11" s="14"/>
      <c r="M11" s="14"/>
      <c r="N11" s="14"/>
    </row>
    <row r="12" spans="1:14" ht="21">
      <c r="A12" s="17">
        <v>6</v>
      </c>
      <c r="B12" s="10" t="s">
        <v>72</v>
      </c>
      <c r="C12" s="11">
        <v>1</v>
      </c>
      <c r="D12" s="11" t="s">
        <v>147</v>
      </c>
      <c r="E12" s="85" t="s">
        <v>196</v>
      </c>
      <c r="F12" s="12" t="s">
        <v>196</v>
      </c>
      <c r="G12" s="31"/>
      <c r="H12" s="31"/>
      <c r="I12" s="12" t="s">
        <v>196</v>
      </c>
      <c r="J12" s="13"/>
      <c r="K12" s="14"/>
      <c r="L12" s="14"/>
      <c r="M12" s="14"/>
      <c r="N12" s="14"/>
    </row>
    <row r="13" spans="1:14" ht="21">
      <c r="A13" s="17">
        <v>7</v>
      </c>
      <c r="B13" s="10" t="s">
        <v>73</v>
      </c>
      <c r="C13" s="11">
        <v>1</v>
      </c>
      <c r="D13" s="11" t="s">
        <v>147</v>
      </c>
      <c r="E13" s="85" t="s">
        <v>196</v>
      </c>
      <c r="F13" s="12" t="s">
        <v>196</v>
      </c>
      <c r="G13" s="31"/>
      <c r="H13" s="31"/>
      <c r="I13" s="12" t="s">
        <v>196</v>
      </c>
      <c r="J13" s="13"/>
      <c r="K13" s="14"/>
      <c r="L13" s="14"/>
      <c r="M13" s="14"/>
      <c r="N13" s="14"/>
    </row>
    <row r="14" spans="1:14" ht="21">
      <c r="A14" s="17">
        <v>8</v>
      </c>
      <c r="B14" s="10" t="s">
        <v>74</v>
      </c>
      <c r="C14" s="11">
        <v>1</v>
      </c>
      <c r="D14" s="11" t="s">
        <v>147</v>
      </c>
      <c r="E14" s="85" t="s">
        <v>196</v>
      </c>
      <c r="F14" s="12" t="s">
        <v>196</v>
      </c>
      <c r="G14" s="31"/>
      <c r="H14" s="31"/>
      <c r="I14" s="12" t="s">
        <v>196</v>
      </c>
      <c r="J14" s="13"/>
      <c r="K14" s="14"/>
      <c r="L14" s="14"/>
      <c r="M14" s="14"/>
      <c r="N14" s="14"/>
    </row>
    <row r="15" spans="1:14" ht="21">
      <c r="A15" s="17">
        <v>9</v>
      </c>
      <c r="B15" s="10" t="s">
        <v>75</v>
      </c>
      <c r="C15" s="11">
        <v>1</v>
      </c>
      <c r="D15" s="11" t="s">
        <v>147</v>
      </c>
      <c r="E15" s="85" t="s">
        <v>196</v>
      </c>
      <c r="F15" s="12" t="s">
        <v>196</v>
      </c>
      <c r="G15" s="31"/>
      <c r="H15" s="31"/>
      <c r="I15" s="12" t="s">
        <v>196</v>
      </c>
      <c r="J15" s="13"/>
      <c r="K15" s="14"/>
      <c r="L15" s="14"/>
      <c r="M15" s="14"/>
      <c r="N15" s="14"/>
    </row>
    <row r="16" spans="1:14" ht="21">
      <c r="A16" s="17">
        <v>10</v>
      </c>
      <c r="B16" s="10" t="s">
        <v>76</v>
      </c>
      <c r="C16" s="11">
        <v>1</v>
      </c>
      <c r="D16" s="11" t="s">
        <v>164</v>
      </c>
      <c r="E16" s="85" t="s">
        <v>196</v>
      </c>
      <c r="F16" s="12" t="s">
        <v>196</v>
      </c>
      <c r="G16" s="31"/>
      <c r="H16" s="31"/>
      <c r="I16" s="12" t="s">
        <v>196</v>
      </c>
      <c r="J16" s="13"/>
      <c r="K16" s="14"/>
      <c r="L16" s="14"/>
      <c r="M16" s="14"/>
      <c r="N16" s="14"/>
    </row>
    <row r="17" spans="1:14" ht="21">
      <c r="A17" s="17"/>
      <c r="B17" s="10" t="s">
        <v>77</v>
      </c>
      <c r="C17" s="11"/>
      <c r="D17" s="11"/>
      <c r="E17" s="84"/>
      <c r="F17" s="12">
        <f t="shared" ref="F17:F20" si="0">+C17*E17</f>
        <v>0</v>
      </c>
      <c r="G17" s="31"/>
      <c r="H17" s="31"/>
      <c r="I17" s="12">
        <f t="shared" ref="I17" si="1">+F17+H17</f>
        <v>0</v>
      </c>
      <c r="J17" s="13"/>
      <c r="K17" s="14"/>
      <c r="L17" s="14"/>
      <c r="M17" s="14"/>
      <c r="N17" s="14"/>
    </row>
    <row r="18" spans="1:14" ht="21">
      <c r="A18" s="17">
        <v>11</v>
      </c>
      <c r="B18" s="10" t="s">
        <v>78</v>
      </c>
      <c r="C18" s="11">
        <v>1</v>
      </c>
      <c r="D18" s="11" t="s">
        <v>145</v>
      </c>
      <c r="E18" s="85" t="s">
        <v>196</v>
      </c>
      <c r="F18" s="12" t="s">
        <v>196</v>
      </c>
      <c r="G18" s="31"/>
      <c r="H18" s="31"/>
      <c r="I18" s="12" t="s">
        <v>196</v>
      </c>
      <c r="J18" s="13"/>
      <c r="K18" s="14"/>
      <c r="L18" s="14"/>
      <c r="M18" s="14"/>
      <c r="N18" s="14"/>
    </row>
    <row r="19" spans="1:14" ht="21">
      <c r="A19" s="17"/>
      <c r="B19" s="10" t="s">
        <v>79</v>
      </c>
      <c r="C19" s="11"/>
      <c r="D19" s="11"/>
      <c r="E19" s="84"/>
      <c r="F19" s="12">
        <f t="shared" si="0"/>
        <v>0</v>
      </c>
      <c r="G19" s="31"/>
      <c r="H19" s="31"/>
      <c r="I19" s="12"/>
      <c r="J19" s="13"/>
      <c r="K19" s="14"/>
      <c r="L19" s="14"/>
      <c r="M19" s="14"/>
      <c r="N19" s="14"/>
    </row>
    <row r="20" spans="1:14" ht="21">
      <c r="A20" s="17"/>
      <c r="B20" s="10" t="s">
        <v>80</v>
      </c>
      <c r="C20" s="11"/>
      <c r="D20" s="11"/>
      <c r="E20" s="31"/>
      <c r="F20" s="12">
        <f t="shared" si="0"/>
        <v>0</v>
      </c>
      <c r="G20" s="31"/>
      <c r="H20" s="31"/>
      <c r="I20" s="12"/>
      <c r="J20" s="13"/>
      <c r="K20" s="14"/>
      <c r="L20" s="14"/>
      <c r="M20" s="14"/>
      <c r="N20" s="14"/>
    </row>
    <row r="21" spans="1:14" ht="21">
      <c r="A21" s="17"/>
      <c r="B21" s="10" t="s">
        <v>81</v>
      </c>
      <c r="C21" s="11"/>
      <c r="D21" s="11"/>
      <c r="E21" s="31"/>
      <c r="F21" s="31"/>
      <c r="G21" s="31"/>
      <c r="H21" s="31"/>
      <c r="I21" s="12"/>
      <c r="J21" s="13"/>
      <c r="K21" s="14"/>
      <c r="L21" s="14"/>
      <c r="M21" s="14"/>
      <c r="N21" s="14"/>
    </row>
    <row r="22" spans="1:14" ht="21">
      <c r="A22" s="17"/>
      <c r="B22" s="81" t="s">
        <v>168</v>
      </c>
      <c r="C22" s="11"/>
      <c r="D22" s="11"/>
      <c r="E22" s="31"/>
      <c r="F22" s="31"/>
      <c r="G22" s="31"/>
      <c r="H22" s="31"/>
      <c r="I22" s="80" t="s">
        <v>196</v>
      </c>
      <c r="J22" s="13"/>
      <c r="K22" s="14"/>
      <c r="L22" s="14"/>
      <c r="M22" s="14"/>
      <c r="N22" s="14"/>
    </row>
    <row r="23" spans="1:14" ht="21">
      <c r="A23" s="5"/>
      <c r="B23" s="79" t="s">
        <v>173</v>
      </c>
      <c r="C23" s="19"/>
      <c r="D23" s="35"/>
      <c r="E23" s="19"/>
      <c r="F23" s="12"/>
      <c r="G23" s="19"/>
      <c r="H23" s="12"/>
      <c r="I23" s="80" t="s">
        <v>196</v>
      </c>
      <c r="J23" s="13"/>
      <c r="K23" s="14"/>
      <c r="L23" s="14"/>
      <c r="M23" s="14"/>
      <c r="N23" s="14"/>
    </row>
    <row r="24" spans="1:14" ht="2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</row>
    <row r="25" spans="1:14" ht="2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</row>
    <row r="26" spans="1:14" ht="2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</row>
    <row r="27" spans="1:14" ht="2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</row>
    <row r="32" spans="1:14" ht="21">
      <c r="A32" s="105"/>
      <c r="B32" s="105"/>
      <c r="C32" s="27"/>
      <c r="E32" s="27"/>
      <c r="F32" s="27"/>
      <c r="G32" s="27"/>
      <c r="H32" s="104"/>
      <c r="I32" s="104"/>
      <c r="J32" s="104"/>
    </row>
    <row r="33" spans="1:10" ht="21">
      <c r="A33" s="104"/>
      <c r="B33" s="104"/>
      <c r="C33" s="27"/>
      <c r="E33" s="27"/>
      <c r="F33" s="27"/>
      <c r="G33" s="27"/>
      <c r="H33" s="104"/>
      <c r="I33" s="104"/>
      <c r="J33" s="104"/>
    </row>
    <row r="34" spans="1:10" ht="21">
      <c r="A34" s="104"/>
      <c r="B34" s="104"/>
      <c r="C34" s="27"/>
      <c r="E34" s="27"/>
      <c r="F34" s="54"/>
      <c r="G34" s="27"/>
      <c r="H34" s="104"/>
      <c r="I34" s="104"/>
      <c r="J34" s="104"/>
    </row>
    <row r="35" spans="1:10" ht="21">
      <c r="A35" s="104"/>
      <c r="B35" s="104"/>
      <c r="C35" s="27"/>
      <c r="E35" s="27"/>
      <c r="F35" s="27"/>
      <c r="G35" s="27"/>
      <c r="H35" s="104"/>
      <c r="I35" s="104"/>
      <c r="J35" s="104"/>
    </row>
    <row r="36" spans="1:10" ht="21">
      <c r="A36" s="104"/>
      <c r="B36" s="104"/>
      <c r="C36" s="27"/>
      <c r="E36" s="27"/>
      <c r="F36" s="27"/>
      <c r="G36" s="27"/>
      <c r="H36" s="104"/>
      <c r="I36" s="104"/>
      <c r="J36" s="104"/>
    </row>
    <row r="37" spans="1:10" ht="21">
      <c r="A37" s="104"/>
      <c r="B37" s="104"/>
      <c r="C37" s="27"/>
      <c r="E37" s="27"/>
      <c r="F37" s="27"/>
      <c r="G37" s="27"/>
      <c r="H37" s="104"/>
      <c r="I37" s="104"/>
      <c r="J37" s="104"/>
    </row>
    <row r="38" spans="1:10" ht="21">
      <c r="A38" s="27"/>
      <c r="B38" s="27"/>
      <c r="C38" s="27"/>
      <c r="E38" s="27"/>
      <c r="F38" s="27"/>
      <c r="G38" s="27"/>
      <c r="H38" s="27"/>
      <c r="I38" s="27"/>
      <c r="J38" s="27"/>
    </row>
  </sheetData>
  <mergeCells count="27">
    <mergeCell ref="A24:N24"/>
    <mergeCell ref="A25:N25"/>
    <mergeCell ref="A26:N26"/>
    <mergeCell ref="A27:N27"/>
    <mergeCell ref="A1:N1"/>
    <mergeCell ref="A2:N2"/>
    <mergeCell ref="A3:N3"/>
    <mergeCell ref="A4:N4"/>
    <mergeCell ref="A5:A6"/>
    <mergeCell ref="B5:B6"/>
    <mergeCell ref="C5:C6"/>
    <mergeCell ref="E5:F5"/>
    <mergeCell ref="G5:H5"/>
    <mergeCell ref="J5:J6"/>
    <mergeCell ref="D5:D6"/>
    <mergeCell ref="A32:B32"/>
    <mergeCell ref="H32:J32"/>
    <mergeCell ref="A33:B33"/>
    <mergeCell ref="H33:J33"/>
    <mergeCell ref="A34:B34"/>
    <mergeCell ref="H34:J34"/>
    <mergeCell ref="A35:B35"/>
    <mergeCell ref="H35:J35"/>
    <mergeCell ref="A36:B36"/>
    <mergeCell ref="H36:J36"/>
    <mergeCell ref="A37:B37"/>
    <mergeCell ref="H37:J37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49"/>
  <sheetViews>
    <sheetView tabSelected="1" topLeftCell="A58" zoomScaleNormal="100" workbookViewId="0">
      <selection activeCell="H45" sqref="H45"/>
    </sheetView>
  </sheetViews>
  <sheetFormatPr defaultRowHeight="14.25"/>
  <cols>
    <col min="1" max="1" width="6.875" customWidth="1"/>
    <col min="2" max="2" width="35.625" customWidth="1"/>
    <col min="3" max="3" width="8.25" customWidth="1"/>
    <col min="4" max="4" width="7.5" customWidth="1"/>
    <col min="5" max="6" width="11.75" customWidth="1"/>
    <col min="7" max="9" width="12.75" customWidth="1"/>
    <col min="10" max="10" width="12.625" customWidth="1"/>
  </cols>
  <sheetData>
    <row r="1" spans="1:14" ht="21">
      <c r="A1" s="95" t="s">
        <v>174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ht="21">
      <c r="A2" s="95" t="s">
        <v>189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ht="21">
      <c r="A3" s="95" t="s">
        <v>140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ht="21">
      <c r="A4" s="95" t="s">
        <v>207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ht="21">
      <c r="A5" s="96" t="s">
        <v>0</v>
      </c>
      <c r="B5" s="96" t="s">
        <v>1</v>
      </c>
      <c r="C5" s="98" t="s">
        <v>143</v>
      </c>
      <c r="D5" s="98" t="s">
        <v>144</v>
      </c>
      <c r="E5" s="100" t="s">
        <v>2</v>
      </c>
      <c r="F5" s="101"/>
      <c r="G5" s="102" t="s">
        <v>3</v>
      </c>
      <c r="H5" s="101"/>
      <c r="I5" s="1" t="s">
        <v>4</v>
      </c>
      <c r="J5" s="96" t="s">
        <v>5</v>
      </c>
      <c r="K5" s="45"/>
      <c r="L5" s="3"/>
      <c r="M5" s="3"/>
      <c r="N5" s="3"/>
    </row>
    <row r="6" spans="1:14" ht="21">
      <c r="A6" s="97"/>
      <c r="B6" s="97"/>
      <c r="C6" s="99"/>
      <c r="D6" s="99"/>
      <c r="E6" s="4" t="s">
        <v>8</v>
      </c>
      <c r="F6" s="5" t="s">
        <v>6</v>
      </c>
      <c r="G6" s="6" t="s">
        <v>8</v>
      </c>
      <c r="H6" s="7" t="s">
        <v>9</v>
      </c>
      <c r="I6" s="8" t="s">
        <v>7</v>
      </c>
      <c r="J6" s="97"/>
      <c r="K6" s="45"/>
      <c r="L6" s="3"/>
      <c r="M6" s="3"/>
      <c r="N6" s="3"/>
    </row>
    <row r="7" spans="1:14" ht="21">
      <c r="A7" s="50">
        <v>1</v>
      </c>
      <c r="B7" s="55" t="s">
        <v>82</v>
      </c>
      <c r="C7" s="71">
        <v>1</v>
      </c>
      <c r="D7" s="52" t="s">
        <v>61</v>
      </c>
      <c r="E7" s="35" t="s">
        <v>196</v>
      </c>
      <c r="F7" s="12" t="s">
        <v>196</v>
      </c>
      <c r="G7" s="19" t="s">
        <v>196</v>
      </c>
      <c r="H7" s="12" t="s">
        <v>196</v>
      </c>
      <c r="I7" s="12" t="s">
        <v>196</v>
      </c>
      <c r="J7" s="49"/>
      <c r="K7" s="45"/>
      <c r="L7" s="3"/>
      <c r="M7" s="3"/>
      <c r="N7" s="3"/>
    </row>
    <row r="8" spans="1:14" ht="21">
      <c r="A8" s="17">
        <v>2</v>
      </c>
      <c r="B8" s="55" t="s">
        <v>83</v>
      </c>
      <c r="C8" s="71">
        <v>1</v>
      </c>
      <c r="D8" s="52" t="s">
        <v>61</v>
      </c>
      <c r="E8" s="63" t="s">
        <v>196</v>
      </c>
      <c r="F8" s="12" t="s">
        <v>196</v>
      </c>
      <c r="G8" s="63" t="s">
        <v>196</v>
      </c>
      <c r="H8" s="12" t="s">
        <v>196</v>
      </c>
      <c r="I8" s="12" t="s">
        <v>196</v>
      </c>
      <c r="J8" s="13"/>
      <c r="K8" s="14"/>
      <c r="L8" s="14"/>
      <c r="M8" s="14"/>
      <c r="N8" s="14"/>
    </row>
    <row r="9" spans="1:14" ht="21">
      <c r="A9" s="17">
        <v>3</v>
      </c>
      <c r="B9" s="55" t="s">
        <v>84</v>
      </c>
      <c r="C9" s="71">
        <v>2</v>
      </c>
      <c r="D9" s="52" t="s">
        <v>61</v>
      </c>
      <c r="E9" s="63" t="s">
        <v>196</v>
      </c>
      <c r="F9" s="12" t="s">
        <v>196</v>
      </c>
      <c r="G9" s="63" t="s">
        <v>196</v>
      </c>
      <c r="H9" s="12" t="s">
        <v>196</v>
      </c>
      <c r="I9" s="12" t="s">
        <v>196</v>
      </c>
      <c r="J9" s="13"/>
      <c r="K9" s="14"/>
      <c r="L9" s="14"/>
      <c r="M9" s="14"/>
      <c r="N9" s="14"/>
    </row>
    <row r="10" spans="1:14" ht="21">
      <c r="A10" s="17">
        <v>4</v>
      </c>
      <c r="B10" s="55" t="s">
        <v>85</v>
      </c>
      <c r="C10" s="72">
        <v>1</v>
      </c>
      <c r="D10" s="11" t="s">
        <v>61</v>
      </c>
      <c r="E10" s="63" t="s">
        <v>196</v>
      </c>
      <c r="F10" s="12" t="s">
        <v>196</v>
      </c>
      <c r="G10" s="31"/>
      <c r="H10" s="12">
        <f t="shared" ref="H8:H22" si="0">+C10*G10</f>
        <v>0</v>
      </c>
      <c r="I10" s="12" t="s">
        <v>196</v>
      </c>
      <c r="J10" s="13"/>
      <c r="K10" s="14"/>
      <c r="L10" s="14"/>
      <c r="M10" s="14"/>
      <c r="N10" s="14"/>
    </row>
    <row r="11" spans="1:14" ht="21">
      <c r="A11" s="17">
        <v>5</v>
      </c>
      <c r="B11" s="10" t="s">
        <v>86</v>
      </c>
      <c r="C11" s="72">
        <v>3</v>
      </c>
      <c r="D11" s="11" t="s">
        <v>61</v>
      </c>
      <c r="E11" s="63" t="s">
        <v>196</v>
      </c>
      <c r="F11" s="12" t="s">
        <v>196</v>
      </c>
      <c r="G11" s="31"/>
      <c r="H11" s="12">
        <f t="shared" si="0"/>
        <v>0</v>
      </c>
      <c r="I11" s="12" t="s">
        <v>196</v>
      </c>
      <c r="J11" s="13"/>
      <c r="K11" s="14"/>
      <c r="L11" s="14"/>
      <c r="M11" s="14"/>
      <c r="N11" s="14"/>
    </row>
    <row r="12" spans="1:14" ht="21">
      <c r="A12" s="17">
        <v>6</v>
      </c>
      <c r="B12" s="10" t="s">
        <v>88</v>
      </c>
      <c r="C12" s="72">
        <v>4</v>
      </c>
      <c r="D12" s="11" t="s">
        <v>62</v>
      </c>
      <c r="E12" s="63" t="s">
        <v>196</v>
      </c>
      <c r="F12" s="12" t="s">
        <v>196</v>
      </c>
      <c r="G12" s="31"/>
      <c r="H12" s="12">
        <f t="shared" si="0"/>
        <v>0</v>
      </c>
      <c r="I12" s="12" t="s">
        <v>196</v>
      </c>
      <c r="J12" s="13"/>
      <c r="K12" s="14"/>
      <c r="L12" s="14"/>
      <c r="M12" s="14"/>
      <c r="N12" s="14"/>
    </row>
    <row r="13" spans="1:14" ht="21">
      <c r="A13" s="17">
        <v>7</v>
      </c>
      <c r="B13" s="10" t="s">
        <v>87</v>
      </c>
      <c r="C13" s="72">
        <v>2</v>
      </c>
      <c r="D13" s="11" t="s">
        <v>62</v>
      </c>
      <c r="E13" s="63" t="s">
        <v>196</v>
      </c>
      <c r="F13" s="12" t="s">
        <v>196</v>
      </c>
      <c r="G13" s="31"/>
      <c r="H13" s="12">
        <f t="shared" si="0"/>
        <v>0</v>
      </c>
      <c r="I13" s="12" t="s">
        <v>196</v>
      </c>
      <c r="J13" s="13"/>
      <c r="K13" s="14"/>
      <c r="L13" s="14"/>
      <c r="M13" s="14"/>
      <c r="N13" s="14"/>
    </row>
    <row r="14" spans="1:14" ht="21">
      <c r="A14" s="17">
        <v>8</v>
      </c>
      <c r="B14" s="10" t="s">
        <v>89</v>
      </c>
      <c r="C14" s="72">
        <v>1</v>
      </c>
      <c r="D14" s="11" t="s">
        <v>62</v>
      </c>
      <c r="E14" s="63" t="s">
        <v>196</v>
      </c>
      <c r="F14" s="12" t="s">
        <v>196</v>
      </c>
      <c r="G14" s="31"/>
      <c r="H14" s="12">
        <f t="shared" si="0"/>
        <v>0</v>
      </c>
      <c r="I14" s="12" t="s">
        <v>196</v>
      </c>
      <c r="J14" s="13"/>
      <c r="K14" s="14"/>
      <c r="L14" s="14"/>
      <c r="M14" s="14"/>
      <c r="N14" s="14"/>
    </row>
    <row r="15" spans="1:14" ht="21">
      <c r="A15" s="17">
        <v>9</v>
      </c>
      <c r="B15" s="10" t="s">
        <v>90</v>
      </c>
      <c r="C15" s="72">
        <v>3</v>
      </c>
      <c r="D15" s="11" t="s">
        <v>62</v>
      </c>
      <c r="E15" s="63" t="s">
        <v>196</v>
      </c>
      <c r="F15" s="12" t="s">
        <v>196</v>
      </c>
      <c r="G15" s="31"/>
      <c r="H15" s="12">
        <f t="shared" si="0"/>
        <v>0</v>
      </c>
      <c r="I15" s="12" t="s">
        <v>196</v>
      </c>
      <c r="J15" s="13"/>
      <c r="K15" s="14"/>
      <c r="L15" s="14"/>
      <c r="M15" s="14"/>
      <c r="N15" s="14"/>
    </row>
    <row r="16" spans="1:14" ht="21">
      <c r="A16" s="17">
        <v>10</v>
      </c>
      <c r="B16" s="10" t="s">
        <v>91</v>
      </c>
      <c r="C16" s="72">
        <v>3</v>
      </c>
      <c r="D16" s="11" t="s">
        <v>62</v>
      </c>
      <c r="E16" s="63" t="s">
        <v>196</v>
      </c>
      <c r="F16" s="12" t="s">
        <v>196</v>
      </c>
      <c r="G16" s="31"/>
      <c r="H16" s="12">
        <f t="shared" si="0"/>
        <v>0</v>
      </c>
      <c r="I16" s="12" t="s">
        <v>196</v>
      </c>
      <c r="J16" s="13"/>
      <c r="K16" s="14"/>
      <c r="L16" s="14"/>
      <c r="M16" s="14"/>
      <c r="N16" s="14"/>
    </row>
    <row r="17" spans="1:14" ht="21">
      <c r="A17" s="17">
        <v>11</v>
      </c>
      <c r="B17" s="10" t="s">
        <v>92</v>
      </c>
      <c r="C17" s="72">
        <v>7</v>
      </c>
      <c r="D17" s="11" t="s">
        <v>62</v>
      </c>
      <c r="E17" s="63" t="s">
        <v>196</v>
      </c>
      <c r="F17" s="12" t="s">
        <v>196</v>
      </c>
      <c r="G17" s="31"/>
      <c r="H17" s="12">
        <f t="shared" si="0"/>
        <v>0</v>
      </c>
      <c r="I17" s="12" t="s">
        <v>196</v>
      </c>
      <c r="J17" s="13"/>
      <c r="K17" s="14"/>
      <c r="L17" s="14"/>
      <c r="M17" s="14"/>
      <c r="N17" s="14"/>
    </row>
    <row r="18" spans="1:14" ht="21">
      <c r="A18" s="17">
        <v>12</v>
      </c>
      <c r="B18" s="10" t="s">
        <v>93</v>
      </c>
      <c r="C18" s="72">
        <v>2</v>
      </c>
      <c r="D18" s="11" t="s">
        <v>62</v>
      </c>
      <c r="E18" s="63" t="s">
        <v>196</v>
      </c>
      <c r="F18" s="12" t="s">
        <v>196</v>
      </c>
      <c r="G18" s="31"/>
      <c r="H18" s="12">
        <f t="shared" si="0"/>
        <v>0</v>
      </c>
      <c r="I18" s="12" t="s">
        <v>196</v>
      </c>
      <c r="J18" s="13"/>
      <c r="K18" s="14"/>
      <c r="L18" s="14"/>
      <c r="M18" s="14"/>
      <c r="N18" s="14"/>
    </row>
    <row r="19" spans="1:14" ht="21">
      <c r="A19" s="17">
        <v>13</v>
      </c>
      <c r="B19" s="10" t="s">
        <v>94</v>
      </c>
      <c r="C19" s="72">
        <v>2</v>
      </c>
      <c r="D19" s="11" t="s">
        <v>145</v>
      </c>
      <c r="E19" s="63" t="s">
        <v>196</v>
      </c>
      <c r="F19" s="12" t="s">
        <v>196</v>
      </c>
      <c r="G19" s="31"/>
      <c r="H19" s="12">
        <f t="shared" si="0"/>
        <v>0</v>
      </c>
      <c r="I19" s="12" t="s">
        <v>196</v>
      </c>
      <c r="J19" s="13"/>
      <c r="K19" s="14"/>
      <c r="L19" s="14"/>
      <c r="M19" s="14"/>
      <c r="N19" s="14"/>
    </row>
    <row r="20" spans="1:14" ht="21">
      <c r="A20" s="17"/>
      <c r="B20" s="56" t="s">
        <v>95</v>
      </c>
      <c r="C20" s="72"/>
      <c r="D20" s="11"/>
      <c r="E20" s="31"/>
      <c r="F20" s="12">
        <f t="shared" ref="F8:F22" si="1">+C20*E20</f>
        <v>0</v>
      </c>
      <c r="G20" s="31"/>
      <c r="H20" s="12">
        <f t="shared" si="0"/>
        <v>0</v>
      </c>
      <c r="I20" s="12">
        <f t="shared" ref="I8:I22" si="2">+F20+H20</f>
        <v>0</v>
      </c>
      <c r="J20" s="13"/>
      <c r="K20" s="14"/>
      <c r="L20" s="14"/>
      <c r="M20" s="14"/>
      <c r="N20" s="14"/>
    </row>
    <row r="21" spans="1:14" ht="21">
      <c r="A21" s="17">
        <v>14</v>
      </c>
      <c r="B21" s="10" t="s">
        <v>96</v>
      </c>
      <c r="C21" s="72">
        <v>2</v>
      </c>
      <c r="D21" s="11" t="s">
        <v>145</v>
      </c>
      <c r="E21" s="63" t="s">
        <v>196</v>
      </c>
      <c r="F21" s="12" t="s">
        <v>196</v>
      </c>
      <c r="G21" s="31"/>
      <c r="H21" s="12">
        <f t="shared" si="0"/>
        <v>0</v>
      </c>
      <c r="I21" s="12" t="s">
        <v>196</v>
      </c>
      <c r="J21" s="13"/>
      <c r="K21" s="14"/>
      <c r="L21" s="14"/>
      <c r="M21" s="14"/>
      <c r="N21" s="14"/>
    </row>
    <row r="22" spans="1:14" ht="21">
      <c r="A22" s="17">
        <v>15</v>
      </c>
      <c r="B22" s="10" t="s">
        <v>97</v>
      </c>
      <c r="C22" s="72">
        <v>2</v>
      </c>
      <c r="D22" s="11" t="s">
        <v>145</v>
      </c>
      <c r="E22" s="63" t="s">
        <v>196</v>
      </c>
      <c r="F22" s="12" t="s">
        <v>196</v>
      </c>
      <c r="G22" s="31"/>
      <c r="H22" s="12">
        <f t="shared" si="0"/>
        <v>0</v>
      </c>
      <c r="I22" s="12" t="s">
        <v>196</v>
      </c>
      <c r="J22" s="13"/>
      <c r="K22" s="14"/>
      <c r="L22" s="14"/>
      <c r="M22" s="14"/>
      <c r="N22" s="14"/>
    </row>
    <row r="23" spans="1:14" ht="21">
      <c r="A23" s="5"/>
      <c r="B23" s="24" t="s">
        <v>32</v>
      </c>
      <c r="C23" s="68"/>
      <c r="D23" s="19"/>
      <c r="E23" s="19"/>
      <c r="F23" s="12"/>
      <c r="G23" s="19"/>
      <c r="H23" s="12"/>
      <c r="I23" s="12" t="s">
        <v>196</v>
      </c>
      <c r="J23" s="13"/>
      <c r="K23" s="14"/>
      <c r="L23" s="14"/>
      <c r="M23" s="14"/>
      <c r="N23" s="14"/>
    </row>
    <row r="24" spans="1:14" ht="21">
      <c r="A24" s="95" t="s">
        <v>175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</row>
    <row r="25" spans="1:14" ht="21">
      <c r="A25" s="95" t="s">
        <v>193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</row>
    <row r="26" spans="1:14" ht="21">
      <c r="A26" s="95" t="s">
        <v>140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</row>
    <row r="27" spans="1:14" ht="21">
      <c r="A27" s="95" t="s">
        <v>208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</row>
    <row r="28" spans="1:14" ht="21">
      <c r="A28" s="96" t="s">
        <v>0</v>
      </c>
      <c r="B28" s="96" t="s">
        <v>1</v>
      </c>
      <c r="C28" s="98" t="s">
        <v>143</v>
      </c>
      <c r="D28" s="98" t="s">
        <v>144</v>
      </c>
      <c r="E28" s="100" t="s">
        <v>2</v>
      </c>
      <c r="F28" s="101"/>
      <c r="G28" s="102" t="s">
        <v>3</v>
      </c>
      <c r="H28" s="101"/>
      <c r="I28" s="1" t="s">
        <v>4</v>
      </c>
      <c r="J28" s="96" t="s">
        <v>5</v>
      </c>
      <c r="K28" s="45"/>
      <c r="L28" s="3"/>
      <c r="M28" s="3"/>
      <c r="N28" s="3"/>
    </row>
    <row r="29" spans="1:14" ht="21">
      <c r="A29" s="97"/>
      <c r="B29" s="97"/>
      <c r="C29" s="99"/>
      <c r="D29" s="99"/>
      <c r="E29" s="4" t="s">
        <v>8</v>
      </c>
      <c r="F29" s="5" t="s">
        <v>6</v>
      </c>
      <c r="G29" s="6" t="s">
        <v>8</v>
      </c>
      <c r="H29" s="7" t="s">
        <v>9</v>
      </c>
      <c r="I29" s="8" t="s">
        <v>7</v>
      </c>
      <c r="J29" s="97"/>
      <c r="K29" s="45"/>
      <c r="L29" s="3"/>
      <c r="M29" s="3"/>
      <c r="N29" s="3"/>
    </row>
    <row r="30" spans="1:14" ht="21">
      <c r="A30" s="50"/>
      <c r="B30" s="37" t="s">
        <v>33</v>
      </c>
      <c r="C30" s="52"/>
      <c r="D30" s="52"/>
      <c r="E30" s="35"/>
      <c r="F30" s="12"/>
      <c r="G30" s="19"/>
      <c r="H30" s="12"/>
      <c r="I30" s="12"/>
      <c r="J30" s="49"/>
      <c r="K30" s="45"/>
      <c r="L30" s="3"/>
      <c r="M30" s="3"/>
      <c r="N30" s="3"/>
    </row>
    <row r="31" spans="1:14" ht="21">
      <c r="A31" s="17">
        <v>16</v>
      </c>
      <c r="B31" s="10" t="s">
        <v>98</v>
      </c>
      <c r="C31" s="11">
        <v>11</v>
      </c>
      <c r="D31" s="11" t="s">
        <v>62</v>
      </c>
      <c r="E31" s="63" t="s">
        <v>196</v>
      </c>
      <c r="F31" s="63" t="s">
        <v>196</v>
      </c>
      <c r="G31" s="31"/>
      <c r="H31" s="31">
        <f>+C31*G31</f>
        <v>0</v>
      </c>
      <c r="I31" s="12" t="s">
        <v>196</v>
      </c>
      <c r="J31" s="13"/>
      <c r="K31" s="14"/>
      <c r="L31" s="14"/>
      <c r="M31" s="14"/>
      <c r="N31" s="14"/>
    </row>
    <row r="32" spans="1:14" ht="21">
      <c r="A32" s="17">
        <v>17</v>
      </c>
      <c r="B32" s="10" t="s">
        <v>99</v>
      </c>
      <c r="C32" s="11">
        <v>8</v>
      </c>
      <c r="D32" s="11" t="s">
        <v>62</v>
      </c>
      <c r="E32" s="63" t="s">
        <v>196</v>
      </c>
      <c r="F32" s="63" t="s">
        <v>196</v>
      </c>
      <c r="G32" s="31"/>
      <c r="H32" s="31">
        <f t="shared" ref="H32:H43" si="3">+C32*G32</f>
        <v>0</v>
      </c>
      <c r="I32" s="12" t="s">
        <v>196</v>
      </c>
      <c r="J32" s="13"/>
      <c r="K32" s="14"/>
      <c r="L32" s="14"/>
      <c r="M32" s="14"/>
      <c r="N32" s="14"/>
    </row>
    <row r="33" spans="1:14" ht="21">
      <c r="A33" s="17">
        <v>18</v>
      </c>
      <c r="B33" s="10" t="s">
        <v>100</v>
      </c>
      <c r="C33" s="11">
        <v>4</v>
      </c>
      <c r="D33" s="11" t="s">
        <v>62</v>
      </c>
      <c r="E33" s="63" t="s">
        <v>196</v>
      </c>
      <c r="F33" s="63" t="s">
        <v>196</v>
      </c>
      <c r="G33" s="31"/>
      <c r="H33" s="31">
        <f t="shared" si="3"/>
        <v>0</v>
      </c>
      <c r="I33" s="12" t="s">
        <v>196</v>
      </c>
      <c r="J33" s="13"/>
      <c r="K33" s="14"/>
      <c r="L33" s="14"/>
      <c r="M33" s="14"/>
      <c r="N33" s="14"/>
    </row>
    <row r="34" spans="1:14" ht="21">
      <c r="A34" s="17">
        <v>19</v>
      </c>
      <c r="B34" s="10" t="s">
        <v>101</v>
      </c>
      <c r="C34" s="11">
        <v>2</v>
      </c>
      <c r="D34" s="11" t="s">
        <v>146</v>
      </c>
      <c r="E34" s="63" t="s">
        <v>196</v>
      </c>
      <c r="F34" s="63" t="s">
        <v>196</v>
      </c>
      <c r="G34" s="31"/>
      <c r="H34" s="31">
        <f t="shared" si="3"/>
        <v>0</v>
      </c>
      <c r="I34" s="12" t="s">
        <v>196</v>
      </c>
      <c r="J34" s="13"/>
      <c r="K34" s="14"/>
      <c r="L34" s="14"/>
      <c r="M34" s="14"/>
      <c r="N34" s="14"/>
    </row>
    <row r="35" spans="1:14" ht="21">
      <c r="A35" s="17">
        <v>20</v>
      </c>
      <c r="B35" s="10" t="s">
        <v>102</v>
      </c>
      <c r="C35" s="11">
        <v>2</v>
      </c>
      <c r="D35" s="11" t="s">
        <v>146</v>
      </c>
      <c r="E35" s="63" t="s">
        <v>196</v>
      </c>
      <c r="F35" s="63" t="s">
        <v>196</v>
      </c>
      <c r="G35" s="31"/>
      <c r="H35" s="31">
        <f t="shared" si="3"/>
        <v>0</v>
      </c>
      <c r="I35" s="12" t="s">
        <v>196</v>
      </c>
      <c r="J35" s="13"/>
      <c r="K35" s="14"/>
      <c r="L35" s="14"/>
      <c r="M35" s="14"/>
      <c r="N35" s="14"/>
    </row>
    <row r="36" spans="1:14" ht="21">
      <c r="A36" s="17">
        <v>21</v>
      </c>
      <c r="B36" s="10" t="s">
        <v>141</v>
      </c>
      <c r="C36" s="11">
        <v>2</v>
      </c>
      <c r="D36" s="11" t="s">
        <v>146</v>
      </c>
      <c r="E36" s="63" t="s">
        <v>196</v>
      </c>
      <c r="F36" s="63" t="s">
        <v>196</v>
      </c>
      <c r="G36" s="31"/>
      <c r="H36" s="31">
        <f t="shared" si="3"/>
        <v>0</v>
      </c>
      <c r="I36" s="12" t="s">
        <v>196</v>
      </c>
      <c r="J36" s="13"/>
      <c r="K36" s="14"/>
      <c r="L36" s="14"/>
      <c r="M36" s="14"/>
      <c r="N36" s="14"/>
    </row>
    <row r="37" spans="1:14" ht="21">
      <c r="A37" s="17">
        <v>22</v>
      </c>
      <c r="B37" s="10" t="s">
        <v>103</v>
      </c>
      <c r="C37" s="11">
        <v>4</v>
      </c>
      <c r="D37" s="11" t="s">
        <v>146</v>
      </c>
      <c r="E37" s="63" t="s">
        <v>196</v>
      </c>
      <c r="F37" s="63" t="s">
        <v>196</v>
      </c>
      <c r="G37" s="31"/>
      <c r="H37" s="31">
        <f t="shared" si="3"/>
        <v>0</v>
      </c>
      <c r="I37" s="12" t="s">
        <v>196</v>
      </c>
      <c r="J37" s="13"/>
      <c r="K37" s="14"/>
      <c r="L37" s="14"/>
      <c r="M37" s="14"/>
      <c r="N37" s="14"/>
    </row>
    <row r="38" spans="1:14" ht="21">
      <c r="A38" s="17">
        <v>23</v>
      </c>
      <c r="B38" s="10" t="s">
        <v>104</v>
      </c>
      <c r="C38" s="11">
        <v>2</v>
      </c>
      <c r="D38" s="11" t="s">
        <v>147</v>
      </c>
      <c r="E38" s="63" t="s">
        <v>196</v>
      </c>
      <c r="F38" s="63" t="s">
        <v>196</v>
      </c>
      <c r="G38" s="31"/>
      <c r="H38" s="31">
        <f t="shared" si="3"/>
        <v>0</v>
      </c>
      <c r="I38" s="12" t="s">
        <v>196</v>
      </c>
      <c r="J38" s="13"/>
      <c r="K38" s="14"/>
      <c r="L38" s="14"/>
      <c r="M38" s="14"/>
      <c r="N38" s="14"/>
    </row>
    <row r="39" spans="1:14" ht="21">
      <c r="A39" s="17">
        <v>24</v>
      </c>
      <c r="B39" s="10" t="s">
        <v>105</v>
      </c>
      <c r="C39" s="11">
        <v>4</v>
      </c>
      <c r="D39" s="11" t="s">
        <v>62</v>
      </c>
      <c r="E39" s="63" t="s">
        <v>196</v>
      </c>
      <c r="F39" s="63" t="s">
        <v>196</v>
      </c>
      <c r="G39" s="31"/>
      <c r="H39" s="31">
        <f t="shared" si="3"/>
        <v>0</v>
      </c>
      <c r="I39" s="12" t="s">
        <v>196</v>
      </c>
      <c r="J39" s="13"/>
      <c r="K39" s="14"/>
      <c r="L39" s="14"/>
      <c r="M39" s="14"/>
      <c r="N39" s="14"/>
    </row>
    <row r="40" spans="1:14" ht="21">
      <c r="A40" s="17">
        <v>25</v>
      </c>
      <c r="B40" s="10" t="s">
        <v>106</v>
      </c>
      <c r="C40" s="11">
        <v>2</v>
      </c>
      <c r="D40" s="11" t="s">
        <v>148</v>
      </c>
      <c r="E40" s="63" t="s">
        <v>196</v>
      </c>
      <c r="F40" s="63" t="s">
        <v>196</v>
      </c>
      <c r="G40" s="31"/>
      <c r="H40" s="31">
        <f t="shared" si="3"/>
        <v>0</v>
      </c>
      <c r="I40" s="12" t="s">
        <v>196</v>
      </c>
      <c r="J40" s="13"/>
      <c r="K40" s="14"/>
      <c r="L40" s="14"/>
      <c r="M40" s="14"/>
      <c r="N40" s="14"/>
    </row>
    <row r="41" spans="1:14" ht="21">
      <c r="A41" s="17">
        <v>26</v>
      </c>
      <c r="B41" s="10" t="s">
        <v>107</v>
      </c>
      <c r="C41" s="11">
        <v>18</v>
      </c>
      <c r="D41" s="11" t="s">
        <v>149</v>
      </c>
      <c r="E41" s="63" t="s">
        <v>196</v>
      </c>
      <c r="F41" s="63" t="s">
        <v>196</v>
      </c>
      <c r="G41" s="31"/>
      <c r="H41" s="31">
        <f t="shared" si="3"/>
        <v>0</v>
      </c>
      <c r="I41" s="12" t="s">
        <v>196</v>
      </c>
      <c r="J41" s="13"/>
      <c r="K41" s="14"/>
      <c r="L41" s="14"/>
      <c r="M41" s="14"/>
      <c r="N41" s="14"/>
    </row>
    <row r="42" spans="1:14" ht="21">
      <c r="A42" s="17">
        <v>27</v>
      </c>
      <c r="B42" s="10" t="s">
        <v>108</v>
      </c>
      <c r="C42" s="11">
        <v>72</v>
      </c>
      <c r="D42" s="11" t="s">
        <v>62</v>
      </c>
      <c r="E42" s="63" t="s">
        <v>196</v>
      </c>
      <c r="F42" s="63" t="s">
        <v>196</v>
      </c>
      <c r="G42" s="31"/>
      <c r="H42" s="31">
        <f t="shared" si="3"/>
        <v>0</v>
      </c>
      <c r="I42" s="12" t="s">
        <v>196</v>
      </c>
      <c r="J42" s="13"/>
      <c r="K42" s="14"/>
      <c r="L42" s="14"/>
      <c r="M42" s="14"/>
      <c r="N42" s="14"/>
    </row>
    <row r="43" spans="1:14" ht="21">
      <c r="A43" s="17">
        <v>28</v>
      </c>
      <c r="B43" s="10" t="s">
        <v>109</v>
      </c>
      <c r="C43" s="11">
        <v>40</v>
      </c>
      <c r="D43" s="11" t="s">
        <v>150</v>
      </c>
      <c r="E43" s="63" t="s">
        <v>196</v>
      </c>
      <c r="F43" s="63" t="s">
        <v>196</v>
      </c>
      <c r="G43" s="63" t="s">
        <v>196</v>
      </c>
      <c r="H43" s="63" t="s">
        <v>209</v>
      </c>
      <c r="I43" s="12" t="s">
        <v>196</v>
      </c>
      <c r="J43" s="13"/>
      <c r="K43" s="14"/>
      <c r="L43" s="14"/>
      <c r="M43" s="14"/>
      <c r="N43" s="14"/>
    </row>
    <row r="44" spans="1:14" ht="21">
      <c r="A44" s="17"/>
      <c r="B44" s="81" t="s">
        <v>168</v>
      </c>
      <c r="C44" s="11"/>
      <c r="D44" s="11"/>
      <c r="E44" s="31"/>
      <c r="F44" s="31"/>
      <c r="G44" s="31"/>
      <c r="H44" s="31"/>
      <c r="I44" s="80" t="s">
        <v>196</v>
      </c>
      <c r="J44" s="13"/>
      <c r="K44" s="14"/>
      <c r="L44" s="14"/>
      <c r="M44" s="14"/>
      <c r="N44" s="14"/>
    </row>
    <row r="45" spans="1:14" ht="21">
      <c r="A45" s="17"/>
      <c r="B45" s="79" t="s">
        <v>173</v>
      </c>
      <c r="C45" s="11"/>
      <c r="D45" s="11"/>
      <c r="E45" s="31"/>
      <c r="F45" s="31"/>
      <c r="G45" s="31"/>
      <c r="H45" s="31"/>
      <c r="I45" s="80"/>
      <c r="J45" s="13"/>
      <c r="K45" s="14"/>
      <c r="L45" s="14"/>
      <c r="M45" s="14"/>
      <c r="N45" s="14"/>
    </row>
    <row r="46" spans="1:14" ht="21">
      <c r="A46" s="57"/>
      <c r="B46" s="58"/>
      <c r="C46" s="59"/>
      <c r="D46" s="59"/>
      <c r="E46" s="60"/>
      <c r="F46" s="60"/>
      <c r="G46" s="60"/>
      <c r="H46" s="60"/>
      <c r="I46" s="61"/>
      <c r="J46" s="62"/>
      <c r="K46" s="14"/>
      <c r="L46" s="14"/>
      <c r="M46" s="14"/>
      <c r="N46" s="14"/>
    </row>
    <row r="47" spans="1:14" ht="2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</row>
    <row r="48" spans="1:14" ht="21">
      <c r="A48" s="104"/>
      <c r="B48" s="104"/>
      <c r="C48" s="27"/>
      <c r="D48" s="27"/>
      <c r="E48" s="27"/>
      <c r="F48" s="27"/>
      <c r="G48" s="27"/>
      <c r="H48" s="104"/>
      <c r="I48" s="104"/>
      <c r="J48" s="104"/>
    </row>
    <row r="49" spans="1:10" ht="21">
      <c r="A49" s="27"/>
      <c r="B49" s="27"/>
      <c r="C49" s="27"/>
      <c r="D49" s="27"/>
      <c r="E49" s="27"/>
      <c r="F49" s="27"/>
      <c r="G49" s="27"/>
      <c r="H49" s="27"/>
      <c r="I49" s="27"/>
      <c r="J49" s="27"/>
    </row>
  </sheetData>
  <mergeCells count="25">
    <mergeCell ref="A1:N1"/>
    <mergeCell ref="A2:N2"/>
    <mergeCell ref="A3:N3"/>
    <mergeCell ref="A4:N4"/>
    <mergeCell ref="A5:A6"/>
    <mergeCell ref="B5:B6"/>
    <mergeCell ref="C5:C6"/>
    <mergeCell ref="E5:F5"/>
    <mergeCell ref="G5:H5"/>
    <mergeCell ref="J5:J6"/>
    <mergeCell ref="D5:D6"/>
    <mergeCell ref="A48:B48"/>
    <mergeCell ref="H48:J48"/>
    <mergeCell ref="A47:N47"/>
    <mergeCell ref="A24:N24"/>
    <mergeCell ref="A25:N25"/>
    <mergeCell ref="A26:N26"/>
    <mergeCell ref="A27:N27"/>
    <mergeCell ref="A28:A29"/>
    <mergeCell ref="B28:B29"/>
    <mergeCell ref="C28:C29"/>
    <mergeCell ref="E28:F28"/>
    <mergeCell ref="G28:H28"/>
    <mergeCell ref="J28:J29"/>
    <mergeCell ref="D28:D29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view="pageLayout" topLeftCell="A10" zoomScaleNormal="100" workbookViewId="0">
      <selection activeCell="I15" sqref="I15"/>
    </sheetView>
  </sheetViews>
  <sheetFormatPr defaultRowHeight="14.25"/>
  <cols>
    <col min="1" max="1" width="6.875" customWidth="1"/>
    <col min="2" max="2" width="35.625" customWidth="1"/>
    <col min="3" max="3" width="7.875" customWidth="1"/>
    <col min="4" max="4" width="7.5" customWidth="1"/>
    <col min="5" max="5" width="11.625" customWidth="1"/>
    <col min="6" max="6" width="11.75" customWidth="1"/>
    <col min="7" max="9" width="12.75" customWidth="1"/>
    <col min="10" max="10" width="12.625" customWidth="1"/>
  </cols>
  <sheetData>
    <row r="1" spans="1:14" ht="21">
      <c r="A1" s="95" t="s">
        <v>110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ht="21">
      <c r="A2" s="95" t="s">
        <v>189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ht="21">
      <c r="A3" s="95" t="s">
        <v>140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ht="21">
      <c r="A4" s="95" t="s">
        <v>203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ht="21">
      <c r="A5" s="96" t="s">
        <v>0</v>
      </c>
      <c r="B5" s="96" t="s">
        <v>1</v>
      </c>
      <c r="C5" s="98" t="s">
        <v>143</v>
      </c>
      <c r="D5" s="94" t="s">
        <v>144</v>
      </c>
      <c r="E5" s="100" t="s">
        <v>2</v>
      </c>
      <c r="F5" s="101"/>
      <c r="G5" s="102" t="s">
        <v>3</v>
      </c>
      <c r="H5" s="101"/>
      <c r="I5" s="1" t="s">
        <v>4</v>
      </c>
      <c r="J5" s="96" t="s">
        <v>5</v>
      </c>
      <c r="K5" s="45"/>
      <c r="L5" s="3"/>
      <c r="M5" s="3"/>
      <c r="N5" s="3"/>
    </row>
    <row r="6" spans="1:14" ht="21">
      <c r="A6" s="97"/>
      <c r="B6" s="97"/>
      <c r="C6" s="99"/>
      <c r="D6" s="94"/>
      <c r="E6" s="4" t="s">
        <v>8</v>
      </c>
      <c r="F6" s="5" t="s">
        <v>6</v>
      </c>
      <c r="G6" s="6" t="s">
        <v>8</v>
      </c>
      <c r="H6" s="7" t="s">
        <v>9</v>
      </c>
      <c r="I6" s="8" t="s">
        <v>7</v>
      </c>
      <c r="J6" s="97"/>
      <c r="K6" s="45"/>
      <c r="L6" s="3"/>
      <c r="M6" s="3"/>
      <c r="N6" s="3"/>
    </row>
    <row r="7" spans="1:14" ht="21">
      <c r="A7" s="50">
        <v>1</v>
      </c>
      <c r="B7" s="55" t="s">
        <v>111</v>
      </c>
      <c r="C7" s="77">
        <v>1</v>
      </c>
      <c r="D7" s="52" t="s">
        <v>165</v>
      </c>
      <c r="E7" s="67" t="s">
        <v>196</v>
      </c>
      <c r="F7" s="12" t="s">
        <v>196</v>
      </c>
      <c r="G7" s="19"/>
      <c r="H7" s="12">
        <f>+C7*G7</f>
        <v>0</v>
      </c>
      <c r="I7" s="12" t="s">
        <v>196</v>
      </c>
      <c r="J7" s="49"/>
      <c r="K7" s="45"/>
      <c r="L7" s="3"/>
      <c r="M7" s="3"/>
      <c r="N7" s="3"/>
    </row>
    <row r="8" spans="1:14" ht="21">
      <c r="A8" s="50"/>
      <c r="B8" s="37"/>
      <c r="C8" s="77"/>
      <c r="D8" s="52"/>
      <c r="E8" s="35"/>
      <c r="F8" s="12">
        <f t="shared" ref="F8:F9" si="0">+C8*E8</f>
        <v>0</v>
      </c>
      <c r="G8" s="19"/>
      <c r="H8" s="12"/>
      <c r="I8" s="12"/>
      <c r="J8" s="49"/>
      <c r="K8" s="45"/>
      <c r="L8" s="3"/>
      <c r="M8" s="3"/>
      <c r="N8" s="3"/>
    </row>
    <row r="9" spans="1:14" ht="21">
      <c r="A9" s="50"/>
      <c r="B9" s="37"/>
      <c r="C9" s="77"/>
      <c r="D9" s="52"/>
      <c r="E9" s="35"/>
      <c r="F9" s="12">
        <f t="shared" si="0"/>
        <v>0</v>
      </c>
      <c r="G9" s="19"/>
      <c r="H9" s="12"/>
      <c r="I9" s="12"/>
      <c r="J9" s="49"/>
      <c r="K9" s="45"/>
      <c r="L9" s="3"/>
      <c r="M9" s="3"/>
      <c r="N9" s="3"/>
    </row>
    <row r="10" spans="1:14" ht="21">
      <c r="A10" s="17">
        <v>2</v>
      </c>
      <c r="B10" s="10" t="s">
        <v>112</v>
      </c>
      <c r="C10" s="77">
        <v>1</v>
      </c>
      <c r="D10" s="52" t="s">
        <v>166</v>
      </c>
      <c r="E10" s="31"/>
      <c r="F10" s="31"/>
      <c r="G10" s="63" t="s">
        <v>196</v>
      </c>
      <c r="H10" s="63" t="s">
        <v>196</v>
      </c>
      <c r="I10" s="12" t="s">
        <v>196</v>
      </c>
      <c r="J10" s="13"/>
      <c r="K10" s="14"/>
      <c r="L10" s="14"/>
      <c r="M10" s="14"/>
      <c r="N10" s="14"/>
    </row>
    <row r="11" spans="1:14" ht="21">
      <c r="A11" s="17">
        <v>3</v>
      </c>
      <c r="B11" s="10" t="s">
        <v>113</v>
      </c>
      <c r="C11" s="63">
        <v>1</v>
      </c>
      <c r="D11" s="11" t="s">
        <v>167</v>
      </c>
      <c r="E11" s="63" t="s">
        <v>196</v>
      </c>
      <c r="F11" s="63" t="s">
        <v>196</v>
      </c>
      <c r="G11" s="63" t="s">
        <v>196</v>
      </c>
      <c r="H11" s="63" t="s">
        <v>196</v>
      </c>
      <c r="I11" s="12" t="s">
        <v>196</v>
      </c>
      <c r="J11" s="13"/>
      <c r="K11" s="14"/>
      <c r="L11" s="14"/>
      <c r="M11" s="14"/>
      <c r="N11" s="14"/>
    </row>
    <row r="12" spans="1:14" ht="21">
      <c r="A12" s="17"/>
      <c r="B12" s="10" t="s">
        <v>114</v>
      </c>
      <c r="C12" s="78"/>
      <c r="D12" s="11"/>
      <c r="E12" s="31"/>
      <c r="F12" s="31"/>
      <c r="G12" s="31"/>
      <c r="H12" s="31"/>
      <c r="I12" s="12"/>
      <c r="J12" s="13"/>
      <c r="K12" s="14"/>
      <c r="L12" s="14"/>
      <c r="M12" s="14"/>
      <c r="N12" s="14"/>
    </row>
    <row r="13" spans="1:14" ht="21">
      <c r="A13" s="17"/>
      <c r="B13" s="24"/>
      <c r="C13" s="78"/>
      <c r="D13" s="11"/>
      <c r="E13" s="31"/>
      <c r="F13" s="31"/>
      <c r="G13" s="31"/>
      <c r="H13" s="31"/>
      <c r="I13" s="12"/>
      <c r="J13" s="13"/>
      <c r="K13" s="14"/>
      <c r="L13" s="14"/>
      <c r="M13" s="14"/>
      <c r="N13" s="14"/>
    </row>
    <row r="14" spans="1:14" ht="21">
      <c r="A14" s="17"/>
      <c r="B14" s="81" t="s">
        <v>168</v>
      </c>
      <c r="C14" s="78"/>
      <c r="D14" s="11"/>
      <c r="E14" s="31"/>
      <c r="F14" s="31"/>
      <c r="G14" s="31"/>
      <c r="H14" s="31"/>
      <c r="I14" s="80" t="s">
        <v>196</v>
      </c>
      <c r="J14" s="13"/>
      <c r="K14" s="14"/>
      <c r="L14" s="14"/>
      <c r="M14" s="14"/>
      <c r="N14" s="14"/>
    </row>
    <row r="15" spans="1:14" ht="21">
      <c r="A15" s="5"/>
      <c r="B15" s="79" t="s">
        <v>173</v>
      </c>
      <c r="C15" s="19"/>
      <c r="D15" s="19"/>
      <c r="E15" s="19"/>
      <c r="F15" s="12"/>
      <c r="G15" s="19"/>
      <c r="H15" s="12"/>
      <c r="I15" s="80" t="s">
        <v>196</v>
      </c>
      <c r="J15" s="13"/>
      <c r="K15" s="14"/>
      <c r="L15" s="14"/>
      <c r="M15" s="14"/>
      <c r="N15" s="14"/>
    </row>
    <row r="16" spans="1:14" ht="21">
      <c r="A16" s="106"/>
      <c r="B16" s="106"/>
      <c r="C16" s="27"/>
      <c r="D16" s="27"/>
      <c r="E16" s="27"/>
      <c r="F16" s="27"/>
      <c r="G16" s="27"/>
      <c r="H16" s="107"/>
      <c r="I16" s="107"/>
      <c r="J16" s="107"/>
    </row>
    <row r="17" spans="1:10" ht="21">
      <c r="A17" s="104"/>
      <c r="B17" s="104"/>
      <c r="C17" s="27"/>
      <c r="D17" s="27"/>
      <c r="E17" s="27"/>
      <c r="F17" s="27"/>
      <c r="G17" s="27"/>
      <c r="H17" s="104"/>
      <c r="I17" s="104"/>
      <c r="J17" s="104"/>
    </row>
    <row r="18" spans="1:10" ht="21">
      <c r="A18" s="104"/>
      <c r="B18" s="104"/>
      <c r="C18" s="27"/>
      <c r="D18" s="27"/>
      <c r="E18" s="27"/>
      <c r="F18" s="54"/>
      <c r="G18" s="27"/>
      <c r="H18" s="104"/>
      <c r="I18" s="104"/>
      <c r="J18" s="104"/>
    </row>
    <row r="19" spans="1:10" ht="21">
      <c r="A19" s="104"/>
      <c r="B19" s="104"/>
      <c r="C19" s="27"/>
      <c r="D19" s="27"/>
      <c r="E19" s="27"/>
      <c r="F19" s="27"/>
      <c r="G19" s="27"/>
      <c r="H19" s="104"/>
      <c r="I19" s="104"/>
      <c r="J19" s="104"/>
    </row>
    <row r="20" spans="1:10" ht="21">
      <c r="A20" s="104"/>
      <c r="B20" s="104"/>
      <c r="C20" s="27"/>
      <c r="D20" s="27"/>
      <c r="E20" s="27"/>
      <c r="F20" s="27"/>
      <c r="G20" s="27"/>
      <c r="H20" s="104"/>
      <c r="I20" s="104"/>
      <c r="J20" s="104"/>
    </row>
    <row r="21" spans="1:10" ht="21">
      <c r="A21" s="104"/>
      <c r="B21" s="104"/>
      <c r="C21" s="27"/>
      <c r="D21" s="27"/>
      <c r="E21" s="27"/>
      <c r="F21" s="27"/>
      <c r="G21" s="27"/>
      <c r="H21" s="104"/>
      <c r="I21" s="104"/>
      <c r="J21" s="104"/>
    </row>
    <row r="22" spans="1:10" ht="21">
      <c r="A22" s="27"/>
      <c r="B22" s="27"/>
      <c r="C22" s="27"/>
      <c r="D22" s="27"/>
      <c r="E22" s="27"/>
      <c r="F22" s="27"/>
      <c r="G22" s="27"/>
      <c r="H22" s="27"/>
      <c r="I22" s="27"/>
      <c r="J22" s="27"/>
    </row>
  </sheetData>
  <mergeCells count="23">
    <mergeCell ref="A1:N1"/>
    <mergeCell ref="A2:N2"/>
    <mergeCell ref="A3:N3"/>
    <mergeCell ref="A4:N4"/>
    <mergeCell ref="A5:A6"/>
    <mergeCell ref="B5:B6"/>
    <mergeCell ref="C5:C6"/>
    <mergeCell ref="E5:F5"/>
    <mergeCell ref="G5:H5"/>
    <mergeCell ref="J5:J6"/>
    <mergeCell ref="D5:D6"/>
    <mergeCell ref="A16:B16"/>
    <mergeCell ref="H16:J16"/>
    <mergeCell ref="A17:B17"/>
    <mergeCell ref="H17:J17"/>
    <mergeCell ref="A18:B18"/>
    <mergeCell ref="H18:J18"/>
    <mergeCell ref="A19:B19"/>
    <mergeCell ref="H19:J19"/>
    <mergeCell ref="A20:B20"/>
    <mergeCell ref="H20:J20"/>
    <mergeCell ref="A21:B21"/>
    <mergeCell ref="H21:J2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46"/>
  <sheetViews>
    <sheetView zoomScaleNormal="100" workbookViewId="0">
      <selection activeCell="G42" sqref="G42"/>
    </sheetView>
  </sheetViews>
  <sheetFormatPr defaultRowHeight="14.25"/>
  <cols>
    <col min="1" max="1" width="6.875" customWidth="1"/>
    <col min="2" max="2" width="33.25" customWidth="1"/>
    <col min="3" max="3" width="8" customWidth="1"/>
    <col min="4" max="4" width="7.75" customWidth="1"/>
    <col min="5" max="6" width="12.75" customWidth="1"/>
    <col min="7" max="7" width="13" customWidth="1"/>
    <col min="8" max="9" width="12.75" customWidth="1"/>
    <col min="10" max="10" width="12.625" customWidth="1"/>
  </cols>
  <sheetData>
    <row r="1" spans="1:14" ht="21">
      <c r="A1" s="95" t="s">
        <v>190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ht="21">
      <c r="A2" s="95" t="s">
        <v>193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ht="21">
      <c r="A3" s="95" t="s">
        <v>140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ht="21">
      <c r="A4" s="95" t="s">
        <v>204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ht="21">
      <c r="A5" s="96" t="s">
        <v>0</v>
      </c>
      <c r="B5" s="96" t="s">
        <v>1</v>
      </c>
      <c r="C5" s="98" t="s">
        <v>143</v>
      </c>
      <c r="D5" s="94" t="s">
        <v>144</v>
      </c>
      <c r="E5" s="100" t="s">
        <v>2</v>
      </c>
      <c r="F5" s="101"/>
      <c r="G5" s="102" t="s">
        <v>3</v>
      </c>
      <c r="H5" s="101"/>
      <c r="I5" s="1" t="s">
        <v>4</v>
      </c>
      <c r="J5" s="96" t="s">
        <v>5</v>
      </c>
      <c r="K5" s="45"/>
      <c r="L5" s="3"/>
      <c r="M5" s="3"/>
      <c r="N5" s="3"/>
    </row>
    <row r="6" spans="1:14" ht="21">
      <c r="A6" s="97"/>
      <c r="B6" s="97"/>
      <c r="C6" s="99"/>
      <c r="D6" s="94"/>
      <c r="E6" s="4" t="s">
        <v>8</v>
      </c>
      <c r="F6" s="5" t="s">
        <v>6</v>
      </c>
      <c r="G6" s="6" t="s">
        <v>8</v>
      </c>
      <c r="H6" s="7" t="s">
        <v>9</v>
      </c>
      <c r="I6" s="8" t="s">
        <v>7</v>
      </c>
      <c r="J6" s="97"/>
      <c r="K6" s="45"/>
      <c r="L6" s="3"/>
      <c r="M6" s="3"/>
      <c r="N6" s="3"/>
    </row>
    <row r="7" spans="1:14" ht="21">
      <c r="A7" s="50">
        <v>1</v>
      </c>
      <c r="B7" s="55" t="s">
        <v>142</v>
      </c>
      <c r="C7" s="74">
        <v>3</v>
      </c>
      <c r="D7" s="52" t="s">
        <v>61</v>
      </c>
      <c r="E7" s="67" t="s">
        <v>196</v>
      </c>
      <c r="F7" s="12" t="s">
        <v>196</v>
      </c>
      <c r="G7" s="19" t="s">
        <v>196</v>
      </c>
      <c r="H7" s="12" t="s">
        <v>196</v>
      </c>
      <c r="I7" s="12" t="s">
        <v>196</v>
      </c>
      <c r="J7" s="49"/>
      <c r="K7" s="45"/>
      <c r="L7" s="3"/>
      <c r="M7" s="3"/>
      <c r="N7" s="3"/>
    </row>
    <row r="8" spans="1:14" ht="21">
      <c r="A8" s="17">
        <v>2</v>
      </c>
      <c r="B8" s="55" t="s">
        <v>115</v>
      </c>
      <c r="C8" s="74">
        <v>2</v>
      </c>
      <c r="D8" s="52" t="s">
        <v>61</v>
      </c>
      <c r="E8" s="63" t="s">
        <v>196</v>
      </c>
      <c r="F8" s="12" t="s">
        <v>196</v>
      </c>
      <c r="G8" s="63" t="s">
        <v>196</v>
      </c>
      <c r="H8" s="12" t="s">
        <v>196</v>
      </c>
      <c r="I8" s="12" t="s">
        <v>196</v>
      </c>
      <c r="J8" s="13"/>
      <c r="K8" s="14"/>
      <c r="L8" s="14"/>
      <c r="M8" s="14"/>
      <c r="N8" s="14"/>
    </row>
    <row r="9" spans="1:14" ht="21">
      <c r="A9" s="17">
        <v>3</v>
      </c>
      <c r="B9" s="55" t="s">
        <v>82</v>
      </c>
      <c r="C9" s="74">
        <v>3</v>
      </c>
      <c r="D9" s="52" t="s">
        <v>61</v>
      </c>
      <c r="E9" s="63" t="s">
        <v>196</v>
      </c>
      <c r="F9" s="12" t="s">
        <v>196</v>
      </c>
      <c r="G9" s="63" t="s">
        <v>196</v>
      </c>
      <c r="H9" s="12" t="s">
        <v>196</v>
      </c>
      <c r="I9" s="12" t="s">
        <v>196</v>
      </c>
      <c r="J9" s="13"/>
      <c r="K9" s="14"/>
      <c r="L9" s="14"/>
      <c r="M9" s="14"/>
      <c r="N9" s="14"/>
    </row>
    <row r="10" spans="1:14" ht="21">
      <c r="A10" s="17">
        <v>4</v>
      </c>
      <c r="B10" s="55" t="s">
        <v>116</v>
      </c>
      <c r="C10" s="11">
        <v>0.5</v>
      </c>
      <c r="D10" s="11" t="s">
        <v>61</v>
      </c>
      <c r="E10" s="63" t="s">
        <v>196</v>
      </c>
      <c r="F10" s="12" t="s">
        <v>196</v>
      </c>
      <c r="G10" s="31"/>
      <c r="H10" s="12">
        <f t="shared" ref="H10:H21" si="0">+C10*G10</f>
        <v>0</v>
      </c>
      <c r="I10" s="12" t="s">
        <v>196</v>
      </c>
      <c r="J10" s="13"/>
      <c r="K10" s="14"/>
      <c r="L10" s="14"/>
      <c r="M10" s="14"/>
      <c r="N10" s="14"/>
    </row>
    <row r="11" spans="1:14" ht="21">
      <c r="A11" s="17">
        <v>5</v>
      </c>
      <c r="B11" s="10" t="s">
        <v>117</v>
      </c>
      <c r="C11" s="11">
        <v>0.5</v>
      </c>
      <c r="D11" s="11" t="s">
        <v>61</v>
      </c>
      <c r="E11" s="76" t="s">
        <v>196</v>
      </c>
      <c r="F11" s="12" t="s">
        <v>196</v>
      </c>
      <c r="G11" s="31"/>
      <c r="H11" s="12">
        <f t="shared" si="0"/>
        <v>0</v>
      </c>
      <c r="I11" s="12" t="s">
        <v>196</v>
      </c>
      <c r="J11" s="13"/>
      <c r="K11" s="14"/>
      <c r="L11" s="14"/>
      <c r="M11" s="14"/>
      <c r="N11" s="14"/>
    </row>
    <row r="12" spans="1:14" ht="21">
      <c r="A12" s="17">
        <v>6</v>
      </c>
      <c r="B12" s="10" t="s">
        <v>118</v>
      </c>
      <c r="C12" s="11">
        <v>1</v>
      </c>
      <c r="D12" s="11" t="s">
        <v>62</v>
      </c>
      <c r="E12" s="76" t="s">
        <v>196</v>
      </c>
      <c r="F12" s="12" t="s">
        <v>196</v>
      </c>
      <c r="G12" s="63" t="s">
        <v>196</v>
      </c>
      <c r="H12" s="12" t="s">
        <v>196</v>
      </c>
      <c r="I12" s="12" t="s">
        <v>196</v>
      </c>
      <c r="J12" s="13"/>
      <c r="K12" s="14"/>
      <c r="L12" s="14"/>
      <c r="M12" s="14"/>
      <c r="N12" s="14"/>
    </row>
    <row r="13" spans="1:14" ht="21">
      <c r="A13" s="17">
        <v>7</v>
      </c>
      <c r="B13" s="10" t="s">
        <v>119</v>
      </c>
      <c r="C13" s="11">
        <v>2</v>
      </c>
      <c r="D13" s="11" t="s">
        <v>62</v>
      </c>
      <c r="E13" s="63" t="s">
        <v>196</v>
      </c>
      <c r="F13" s="12" t="s">
        <v>196</v>
      </c>
      <c r="G13" s="63" t="s">
        <v>196</v>
      </c>
      <c r="H13" s="12" t="s">
        <v>196</v>
      </c>
      <c r="I13" s="12" t="s">
        <v>196</v>
      </c>
      <c r="J13" s="13"/>
      <c r="K13" s="14"/>
      <c r="L13" s="14"/>
      <c r="M13" s="14"/>
      <c r="N13" s="14"/>
    </row>
    <row r="14" spans="1:14" ht="21">
      <c r="A14" s="17">
        <v>8</v>
      </c>
      <c r="B14" s="10" t="s">
        <v>89</v>
      </c>
      <c r="C14" s="11">
        <v>1</v>
      </c>
      <c r="D14" s="11" t="s">
        <v>62</v>
      </c>
      <c r="E14" s="63" t="s">
        <v>196</v>
      </c>
      <c r="F14" s="12" t="s">
        <v>196</v>
      </c>
      <c r="G14" s="63" t="s">
        <v>196</v>
      </c>
      <c r="H14" s="12" t="s">
        <v>196</v>
      </c>
      <c r="I14" s="12" t="s">
        <v>196</v>
      </c>
      <c r="J14" s="13"/>
      <c r="K14" s="14"/>
      <c r="L14" s="14"/>
      <c r="M14" s="14"/>
      <c r="N14" s="14"/>
    </row>
    <row r="15" spans="1:14" ht="21">
      <c r="A15" s="17">
        <v>9</v>
      </c>
      <c r="B15" s="10" t="s">
        <v>120</v>
      </c>
      <c r="C15" s="11">
        <v>1</v>
      </c>
      <c r="D15" s="11" t="s">
        <v>145</v>
      </c>
      <c r="E15" s="63" t="s">
        <v>196</v>
      </c>
      <c r="F15" s="12" t="s">
        <v>196</v>
      </c>
      <c r="G15" s="31"/>
      <c r="H15" s="12">
        <f t="shared" si="0"/>
        <v>0</v>
      </c>
      <c r="I15" s="12" t="s">
        <v>196</v>
      </c>
      <c r="J15" s="13"/>
      <c r="K15" s="14"/>
      <c r="L15" s="14"/>
      <c r="M15" s="14"/>
      <c r="N15" s="14"/>
    </row>
    <row r="16" spans="1:14" ht="21">
      <c r="A16" s="17">
        <v>10</v>
      </c>
      <c r="B16" s="10" t="s">
        <v>121</v>
      </c>
      <c r="C16" s="11">
        <v>1</v>
      </c>
      <c r="D16" s="11" t="s">
        <v>62</v>
      </c>
      <c r="E16" s="63" t="s">
        <v>196</v>
      </c>
      <c r="F16" s="12" t="s">
        <v>196</v>
      </c>
      <c r="G16" s="31"/>
      <c r="H16" s="12">
        <f t="shared" si="0"/>
        <v>0</v>
      </c>
      <c r="I16" s="12" t="s">
        <v>196</v>
      </c>
      <c r="J16" s="13"/>
      <c r="K16" s="14"/>
      <c r="L16" s="14"/>
      <c r="M16" s="14"/>
      <c r="N16" s="14"/>
    </row>
    <row r="17" spans="1:14" ht="21">
      <c r="A17" s="17">
        <v>11</v>
      </c>
      <c r="B17" s="10" t="s">
        <v>122</v>
      </c>
      <c r="C17" s="11">
        <v>1</v>
      </c>
      <c r="D17" s="11" t="s">
        <v>62</v>
      </c>
      <c r="E17" s="63" t="s">
        <v>196</v>
      </c>
      <c r="F17" s="12" t="s">
        <v>196</v>
      </c>
      <c r="G17" s="31"/>
      <c r="H17" s="12">
        <f t="shared" si="0"/>
        <v>0</v>
      </c>
      <c r="I17" s="12" t="s">
        <v>196</v>
      </c>
      <c r="J17" s="13"/>
      <c r="K17" s="14"/>
      <c r="L17" s="14"/>
      <c r="M17" s="14"/>
      <c r="N17" s="14"/>
    </row>
    <row r="18" spans="1:14" ht="21">
      <c r="A18" s="17">
        <v>12</v>
      </c>
      <c r="B18" s="10" t="s">
        <v>123</v>
      </c>
      <c r="C18" s="11">
        <v>1</v>
      </c>
      <c r="D18" s="11" t="s">
        <v>62</v>
      </c>
      <c r="E18" s="63" t="s">
        <v>196</v>
      </c>
      <c r="F18" s="12" t="s">
        <v>196</v>
      </c>
      <c r="G18" s="31"/>
      <c r="H18" s="12">
        <f t="shared" si="0"/>
        <v>0</v>
      </c>
      <c r="I18" s="12" t="s">
        <v>196</v>
      </c>
      <c r="J18" s="13"/>
      <c r="K18" s="14"/>
      <c r="L18" s="14"/>
      <c r="M18" s="14"/>
      <c r="N18" s="14"/>
    </row>
    <row r="19" spans="1:14" ht="21">
      <c r="A19" s="17">
        <v>13</v>
      </c>
      <c r="B19" s="10" t="s">
        <v>124</v>
      </c>
      <c r="C19" s="11">
        <v>1</v>
      </c>
      <c r="D19" s="11" t="s">
        <v>62</v>
      </c>
      <c r="E19" s="63" t="s">
        <v>196</v>
      </c>
      <c r="F19" s="12" t="s">
        <v>196</v>
      </c>
      <c r="G19" s="31"/>
      <c r="H19" s="12">
        <f t="shared" si="0"/>
        <v>0</v>
      </c>
      <c r="I19" s="12" t="s">
        <v>196</v>
      </c>
      <c r="J19" s="13"/>
      <c r="K19" s="14"/>
      <c r="L19" s="14"/>
      <c r="M19" s="14"/>
      <c r="N19" s="14"/>
    </row>
    <row r="20" spans="1:14" ht="21">
      <c r="A20" s="17">
        <v>14</v>
      </c>
      <c r="B20" s="10" t="s">
        <v>125</v>
      </c>
      <c r="C20" s="11">
        <v>2</v>
      </c>
      <c r="D20" s="11" t="s">
        <v>62</v>
      </c>
      <c r="E20" s="63" t="s">
        <v>196</v>
      </c>
      <c r="F20" s="12" t="s">
        <v>196</v>
      </c>
      <c r="G20" s="31"/>
      <c r="H20" s="12">
        <f t="shared" si="0"/>
        <v>0</v>
      </c>
      <c r="I20" s="12" t="s">
        <v>196</v>
      </c>
      <c r="J20" s="13"/>
      <c r="K20" s="14"/>
      <c r="L20" s="14"/>
      <c r="M20" s="14"/>
      <c r="N20" s="14"/>
    </row>
    <row r="21" spans="1:14" ht="21">
      <c r="A21" s="17">
        <v>15</v>
      </c>
      <c r="B21" s="10" t="s">
        <v>126</v>
      </c>
      <c r="C21" s="11">
        <v>1</v>
      </c>
      <c r="D21" s="11" t="s">
        <v>145</v>
      </c>
      <c r="E21" s="63" t="s">
        <v>196</v>
      </c>
      <c r="F21" s="12" t="s">
        <v>196</v>
      </c>
      <c r="G21" s="31"/>
      <c r="H21" s="12">
        <f t="shared" si="0"/>
        <v>0</v>
      </c>
      <c r="I21" s="12" t="s">
        <v>196</v>
      </c>
      <c r="J21" s="13"/>
      <c r="K21" s="14"/>
      <c r="L21" s="14"/>
      <c r="M21" s="14"/>
      <c r="N21" s="14"/>
    </row>
    <row r="22" spans="1:14" ht="21">
      <c r="A22" s="17">
        <v>16</v>
      </c>
      <c r="B22" s="10" t="s">
        <v>127</v>
      </c>
      <c r="C22" s="11">
        <v>1</v>
      </c>
      <c r="D22" s="11" t="s">
        <v>146</v>
      </c>
      <c r="E22" s="63" t="s">
        <v>196</v>
      </c>
      <c r="F22" s="12" t="s">
        <v>196</v>
      </c>
      <c r="G22" s="63" t="s">
        <v>196</v>
      </c>
      <c r="H22" s="12" t="s">
        <v>196</v>
      </c>
      <c r="I22" s="12" t="s">
        <v>196</v>
      </c>
      <c r="J22" s="13"/>
      <c r="K22" s="14"/>
      <c r="L22" s="14"/>
      <c r="M22" s="14"/>
      <c r="N22" s="14"/>
    </row>
    <row r="23" spans="1:14" ht="21">
      <c r="A23" s="5"/>
      <c r="B23" s="81" t="s">
        <v>168</v>
      </c>
      <c r="C23" s="19"/>
      <c r="D23" s="19"/>
      <c r="E23" s="19"/>
      <c r="F23" s="12"/>
      <c r="G23" s="19"/>
      <c r="H23" s="12"/>
      <c r="I23" s="80" t="s">
        <v>196</v>
      </c>
      <c r="J23" s="13"/>
      <c r="K23" s="14"/>
      <c r="L23" s="14"/>
      <c r="M23" s="14"/>
      <c r="N23" s="14"/>
    </row>
    <row r="24" spans="1:14" ht="21">
      <c r="A24" s="95" t="s">
        <v>177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</row>
    <row r="25" spans="1:14" ht="21">
      <c r="A25" s="95" t="s">
        <v>193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</row>
    <row r="26" spans="1:14" ht="21">
      <c r="A26" s="95" t="s">
        <v>140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</row>
    <row r="27" spans="1:14" ht="21">
      <c r="A27" s="95" t="s">
        <v>205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</row>
    <row r="28" spans="1:14" ht="21">
      <c r="A28" s="96" t="s">
        <v>0</v>
      </c>
      <c r="B28" s="96" t="s">
        <v>1</v>
      </c>
      <c r="C28" s="98" t="s">
        <v>143</v>
      </c>
      <c r="D28" s="94" t="s">
        <v>144</v>
      </c>
      <c r="E28" s="100" t="s">
        <v>2</v>
      </c>
      <c r="F28" s="101"/>
      <c r="G28" s="102" t="s">
        <v>3</v>
      </c>
      <c r="H28" s="101"/>
      <c r="I28" s="1" t="s">
        <v>4</v>
      </c>
      <c r="J28" s="96" t="s">
        <v>5</v>
      </c>
      <c r="K28" s="45"/>
      <c r="L28" s="3"/>
      <c r="M28" s="3"/>
      <c r="N28" s="3"/>
    </row>
    <row r="29" spans="1:14" ht="21">
      <c r="A29" s="97"/>
      <c r="B29" s="97"/>
      <c r="C29" s="99"/>
      <c r="D29" s="94"/>
      <c r="E29" s="4" t="s">
        <v>8</v>
      </c>
      <c r="F29" s="5" t="s">
        <v>6</v>
      </c>
      <c r="G29" s="6" t="s">
        <v>8</v>
      </c>
      <c r="H29" s="7" t="s">
        <v>9</v>
      </c>
      <c r="I29" s="8" t="s">
        <v>7</v>
      </c>
      <c r="J29" s="97"/>
      <c r="K29" s="45"/>
      <c r="L29" s="3"/>
      <c r="M29" s="3"/>
      <c r="N29" s="3"/>
    </row>
    <row r="30" spans="1:14" ht="21">
      <c r="A30" s="50">
        <v>17</v>
      </c>
      <c r="B30" s="55" t="s">
        <v>128</v>
      </c>
      <c r="C30" s="74">
        <v>1</v>
      </c>
      <c r="D30" s="52" t="s">
        <v>146</v>
      </c>
      <c r="E30" s="67" t="s">
        <v>196</v>
      </c>
      <c r="F30" s="12" t="s">
        <v>196</v>
      </c>
      <c r="G30" s="19" t="s">
        <v>196</v>
      </c>
      <c r="H30" s="12" t="s">
        <v>196</v>
      </c>
      <c r="I30" s="12" t="s">
        <v>196</v>
      </c>
      <c r="J30" s="49"/>
      <c r="K30" s="45"/>
      <c r="L30" s="3"/>
      <c r="M30" s="3"/>
      <c r="N30" s="3"/>
    </row>
    <row r="31" spans="1:14" ht="21">
      <c r="A31" s="17">
        <v>18</v>
      </c>
      <c r="B31" s="55" t="s">
        <v>129</v>
      </c>
      <c r="C31" s="74">
        <v>1</v>
      </c>
      <c r="D31" s="52" t="s">
        <v>147</v>
      </c>
      <c r="E31" s="85" t="s">
        <v>196</v>
      </c>
      <c r="F31" s="12" t="s">
        <v>196</v>
      </c>
      <c r="G31" s="63" t="s">
        <v>196</v>
      </c>
      <c r="H31" s="12" t="s">
        <v>196</v>
      </c>
      <c r="I31" s="12" t="s">
        <v>196</v>
      </c>
      <c r="J31" s="13"/>
      <c r="K31" s="14"/>
      <c r="L31" s="14"/>
      <c r="M31" s="14"/>
      <c r="N31" s="14"/>
    </row>
    <row r="32" spans="1:14" ht="21">
      <c r="A32" s="17">
        <v>19</v>
      </c>
      <c r="B32" s="10" t="s">
        <v>130</v>
      </c>
      <c r="C32" s="74">
        <v>6</v>
      </c>
      <c r="D32" s="52" t="s">
        <v>62</v>
      </c>
      <c r="E32" s="85" t="s">
        <v>196</v>
      </c>
      <c r="F32" s="12" t="s">
        <v>196</v>
      </c>
      <c r="G32" s="63" t="s">
        <v>196</v>
      </c>
      <c r="H32" s="12" t="s">
        <v>196</v>
      </c>
      <c r="I32" s="12" t="s">
        <v>196</v>
      </c>
      <c r="J32" s="13"/>
      <c r="K32" s="14"/>
      <c r="L32" s="14"/>
      <c r="M32" s="14"/>
      <c r="N32" s="14"/>
    </row>
    <row r="33" spans="1:14" ht="21">
      <c r="A33" s="17">
        <v>20</v>
      </c>
      <c r="B33" s="10" t="s">
        <v>131</v>
      </c>
      <c r="C33" s="63">
        <v>3</v>
      </c>
      <c r="D33" s="11" t="s">
        <v>62</v>
      </c>
      <c r="E33" s="85" t="s">
        <v>196</v>
      </c>
      <c r="F33" s="12" t="s">
        <v>196</v>
      </c>
      <c r="G33" s="63" t="s">
        <v>196</v>
      </c>
      <c r="H33" s="12" t="s">
        <v>196</v>
      </c>
      <c r="I33" s="12" t="s">
        <v>196</v>
      </c>
      <c r="J33" s="13"/>
      <c r="K33" s="14"/>
      <c r="L33" s="14"/>
      <c r="M33" s="14"/>
      <c r="N33" s="14"/>
    </row>
    <row r="34" spans="1:14" ht="21">
      <c r="A34" s="17">
        <v>21</v>
      </c>
      <c r="B34" s="10" t="s">
        <v>132</v>
      </c>
      <c r="C34" s="63">
        <v>3</v>
      </c>
      <c r="D34" s="11" t="s">
        <v>149</v>
      </c>
      <c r="E34" s="67" t="s">
        <v>196</v>
      </c>
      <c r="F34" s="12" t="s">
        <v>196</v>
      </c>
      <c r="G34" s="31"/>
      <c r="H34" s="12">
        <f t="shared" ref="H34:H38" si="1">+C34*G34</f>
        <v>0</v>
      </c>
      <c r="I34" s="12" t="s">
        <v>196</v>
      </c>
      <c r="J34" s="13"/>
      <c r="K34" s="14"/>
      <c r="L34" s="14"/>
      <c r="M34" s="14"/>
      <c r="N34" s="14"/>
    </row>
    <row r="35" spans="1:14" ht="21">
      <c r="A35" s="17">
        <v>22</v>
      </c>
      <c r="B35" s="10" t="s">
        <v>133</v>
      </c>
      <c r="C35" s="63">
        <v>2</v>
      </c>
      <c r="D35" s="11" t="s">
        <v>149</v>
      </c>
      <c r="E35" s="67" t="s">
        <v>196</v>
      </c>
      <c r="F35" s="12" t="s">
        <v>196</v>
      </c>
      <c r="G35" s="31"/>
      <c r="H35" s="12">
        <f t="shared" si="1"/>
        <v>0</v>
      </c>
      <c r="I35" s="12" t="s">
        <v>196</v>
      </c>
      <c r="J35" s="13"/>
      <c r="K35" s="14"/>
      <c r="L35" s="14"/>
      <c r="M35" s="14"/>
      <c r="N35" s="14"/>
    </row>
    <row r="36" spans="1:14" ht="21">
      <c r="A36" s="17">
        <v>23</v>
      </c>
      <c r="B36" s="10" t="s">
        <v>107</v>
      </c>
      <c r="C36" s="63">
        <v>3</v>
      </c>
      <c r="D36" s="11" t="s">
        <v>149</v>
      </c>
      <c r="E36" s="85" t="s">
        <v>196</v>
      </c>
      <c r="F36" s="12" t="s">
        <v>196</v>
      </c>
      <c r="G36" s="31"/>
      <c r="H36" s="12">
        <f t="shared" si="1"/>
        <v>0</v>
      </c>
      <c r="I36" s="12" t="s">
        <v>196</v>
      </c>
      <c r="J36" s="13"/>
      <c r="K36" s="14"/>
      <c r="L36" s="14"/>
      <c r="M36" s="14"/>
      <c r="N36" s="14"/>
    </row>
    <row r="37" spans="1:14" ht="21">
      <c r="A37" s="17">
        <v>24</v>
      </c>
      <c r="B37" s="10" t="s">
        <v>134</v>
      </c>
      <c r="C37" s="75">
        <v>72</v>
      </c>
      <c r="D37" s="21" t="s">
        <v>62</v>
      </c>
      <c r="E37" s="85" t="s">
        <v>196</v>
      </c>
      <c r="F37" s="12" t="s">
        <v>196</v>
      </c>
      <c r="G37" s="31"/>
      <c r="H37" s="12">
        <f t="shared" si="1"/>
        <v>0</v>
      </c>
      <c r="I37" s="12" t="s">
        <v>196</v>
      </c>
      <c r="J37" s="13"/>
      <c r="K37" s="14"/>
      <c r="L37" s="14"/>
      <c r="M37" s="14"/>
      <c r="N37" s="14"/>
    </row>
    <row r="38" spans="1:14" ht="21">
      <c r="A38" s="17">
        <v>25</v>
      </c>
      <c r="B38" s="10" t="s">
        <v>135</v>
      </c>
      <c r="C38" s="63">
        <v>1</v>
      </c>
      <c r="D38" s="11" t="s">
        <v>146</v>
      </c>
      <c r="E38" s="85" t="s">
        <v>196</v>
      </c>
      <c r="F38" s="12" t="s">
        <v>196</v>
      </c>
      <c r="G38" s="31"/>
      <c r="H38" s="12">
        <f t="shared" si="1"/>
        <v>0</v>
      </c>
      <c r="I38" s="12" t="s">
        <v>196</v>
      </c>
      <c r="J38" s="13"/>
      <c r="K38" s="14"/>
      <c r="L38" s="14"/>
      <c r="M38" s="14"/>
      <c r="N38" s="14"/>
    </row>
    <row r="39" spans="1:14" ht="21">
      <c r="A39" s="17"/>
      <c r="B39" s="10"/>
      <c r="C39" s="11"/>
      <c r="D39" s="11"/>
      <c r="E39" s="31"/>
      <c r="F39" s="12"/>
      <c r="G39" s="31"/>
      <c r="H39" s="12"/>
      <c r="I39" s="12"/>
      <c r="J39" s="13"/>
      <c r="K39" s="14"/>
      <c r="L39" s="14"/>
      <c r="M39" s="14"/>
      <c r="N39" s="14"/>
    </row>
    <row r="40" spans="1:14" ht="21">
      <c r="A40" s="17"/>
      <c r="B40" s="10"/>
      <c r="C40" s="11"/>
      <c r="D40" s="11"/>
      <c r="E40" s="31"/>
      <c r="F40" s="12"/>
      <c r="G40" s="31"/>
      <c r="H40" s="12"/>
      <c r="I40" s="12"/>
      <c r="J40" s="13"/>
      <c r="K40" s="14"/>
      <c r="L40" s="14"/>
      <c r="M40" s="14"/>
      <c r="N40" s="14"/>
    </row>
    <row r="41" spans="1:14" ht="21">
      <c r="A41" s="17"/>
      <c r="B41" s="10"/>
      <c r="C41" s="11"/>
      <c r="D41" s="11"/>
      <c r="E41" s="31"/>
      <c r="F41" s="12"/>
      <c r="G41" s="31"/>
      <c r="H41" s="12"/>
      <c r="I41" s="12"/>
      <c r="J41" s="13"/>
      <c r="K41" s="14"/>
      <c r="L41" s="14"/>
      <c r="M41" s="14"/>
      <c r="N41" s="14"/>
    </row>
    <row r="42" spans="1:14" ht="21">
      <c r="A42" s="17"/>
      <c r="B42" s="10"/>
      <c r="C42" s="11"/>
      <c r="D42" s="11"/>
      <c r="E42" s="31"/>
      <c r="F42" s="31"/>
      <c r="G42" s="31"/>
      <c r="H42" s="31"/>
      <c r="I42" s="12"/>
      <c r="J42" s="13"/>
      <c r="K42" s="14"/>
      <c r="L42" s="14"/>
      <c r="M42" s="14"/>
      <c r="N42" s="14"/>
    </row>
    <row r="43" spans="1:14" ht="21">
      <c r="A43" s="17"/>
      <c r="B43" s="10"/>
      <c r="C43" s="11"/>
      <c r="D43" s="11"/>
      <c r="E43" s="31"/>
      <c r="F43" s="31"/>
      <c r="G43" s="31"/>
      <c r="H43" s="31"/>
      <c r="I43" s="12"/>
      <c r="J43" s="13"/>
      <c r="K43" s="14"/>
      <c r="L43" s="14"/>
      <c r="M43" s="14"/>
      <c r="N43" s="14"/>
    </row>
    <row r="44" spans="1:14" ht="21">
      <c r="A44" s="17"/>
      <c r="B44" s="81" t="s">
        <v>168</v>
      </c>
      <c r="C44" s="11"/>
      <c r="D44" s="11"/>
      <c r="E44" s="31"/>
      <c r="F44" s="31"/>
      <c r="G44" s="31"/>
      <c r="H44" s="31"/>
      <c r="I44" s="80" t="s">
        <v>196</v>
      </c>
      <c r="J44" s="13"/>
      <c r="K44" s="14"/>
      <c r="L44" s="14"/>
      <c r="M44" s="14"/>
      <c r="N44" s="14"/>
    </row>
    <row r="45" spans="1:14" ht="21">
      <c r="A45" s="17"/>
      <c r="B45" s="79" t="s">
        <v>173</v>
      </c>
      <c r="C45" s="11"/>
      <c r="D45" s="11"/>
      <c r="E45" s="31"/>
      <c r="F45" s="31"/>
      <c r="G45" s="31"/>
      <c r="H45" s="31"/>
      <c r="I45" s="80" t="s">
        <v>196</v>
      </c>
      <c r="J45" s="13"/>
      <c r="K45" s="14"/>
      <c r="L45" s="14"/>
      <c r="M45" s="14"/>
      <c r="N45" s="14"/>
    </row>
    <row r="46" spans="1:14" ht="21">
      <c r="A46" s="5"/>
      <c r="B46" s="24"/>
      <c r="C46" s="19"/>
      <c r="D46" s="19"/>
      <c r="E46" s="19"/>
      <c r="F46" s="12"/>
      <c r="G46" s="19"/>
      <c r="H46" s="12"/>
      <c r="I46" s="12"/>
      <c r="J46" s="13"/>
      <c r="K46" s="14"/>
      <c r="L46" s="14"/>
      <c r="M46" s="14"/>
      <c r="N46" s="14"/>
    </row>
  </sheetData>
  <mergeCells count="22">
    <mergeCell ref="A1:N1"/>
    <mergeCell ref="A2:N2"/>
    <mergeCell ref="A3:N3"/>
    <mergeCell ref="A4:N4"/>
    <mergeCell ref="A5:A6"/>
    <mergeCell ref="B5:B6"/>
    <mergeCell ref="C5:C6"/>
    <mergeCell ref="E5:F5"/>
    <mergeCell ref="G5:H5"/>
    <mergeCell ref="J5:J6"/>
    <mergeCell ref="D5:D6"/>
    <mergeCell ref="A24:N24"/>
    <mergeCell ref="A25:N25"/>
    <mergeCell ref="A26:N26"/>
    <mergeCell ref="A27:N27"/>
    <mergeCell ref="A28:A29"/>
    <mergeCell ref="B28:B29"/>
    <mergeCell ref="C28:C29"/>
    <mergeCell ref="E28:F28"/>
    <mergeCell ref="G28:H28"/>
    <mergeCell ref="J28:J29"/>
    <mergeCell ref="D28:D29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L14" sqref="L14"/>
    </sheetView>
  </sheetViews>
  <sheetFormatPr defaultRowHeight="14.25"/>
  <cols>
    <col min="1" max="1" width="6.875" customWidth="1"/>
    <col min="2" max="2" width="35.625" customWidth="1"/>
    <col min="3" max="3" width="7.875" customWidth="1"/>
    <col min="4" max="4" width="7.5" customWidth="1"/>
    <col min="5" max="5" width="11.625" customWidth="1"/>
    <col min="6" max="6" width="11.75" customWidth="1"/>
    <col min="7" max="9" width="12.75" customWidth="1"/>
    <col min="10" max="10" width="12.625" customWidth="1"/>
  </cols>
  <sheetData>
    <row r="1" spans="1:14" ht="21">
      <c r="A1" s="95" t="s">
        <v>188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ht="21">
      <c r="A2" s="95" t="s">
        <v>189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ht="21">
      <c r="A3" s="95" t="s">
        <v>140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ht="21">
      <c r="A4" s="95" t="s">
        <v>206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ht="21">
      <c r="A5" s="96" t="s">
        <v>0</v>
      </c>
      <c r="B5" s="96" t="s">
        <v>1</v>
      </c>
      <c r="C5" s="98" t="s">
        <v>143</v>
      </c>
      <c r="D5" s="94" t="s">
        <v>144</v>
      </c>
      <c r="E5" s="100" t="s">
        <v>2</v>
      </c>
      <c r="F5" s="101"/>
      <c r="G5" s="102" t="s">
        <v>3</v>
      </c>
      <c r="H5" s="101"/>
      <c r="I5" s="1" t="s">
        <v>4</v>
      </c>
      <c r="J5" s="96" t="s">
        <v>5</v>
      </c>
      <c r="K5" s="45"/>
      <c r="L5" s="3"/>
      <c r="M5" s="3"/>
      <c r="N5" s="3"/>
    </row>
    <row r="6" spans="1:14" ht="21">
      <c r="A6" s="97"/>
      <c r="B6" s="97"/>
      <c r="C6" s="99"/>
      <c r="D6" s="94"/>
      <c r="E6" s="4" t="s">
        <v>8</v>
      </c>
      <c r="F6" s="5" t="s">
        <v>6</v>
      </c>
      <c r="G6" s="6" t="s">
        <v>8</v>
      </c>
      <c r="H6" s="7" t="s">
        <v>9</v>
      </c>
      <c r="I6" s="8" t="s">
        <v>7</v>
      </c>
      <c r="J6" s="97"/>
      <c r="K6" s="45"/>
      <c r="L6" s="3"/>
      <c r="M6" s="3"/>
      <c r="N6" s="3"/>
    </row>
    <row r="7" spans="1:14" ht="21">
      <c r="A7" s="65">
        <v>1</v>
      </c>
      <c r="B7" s="55" t="s">
        <v>178</v>
      </c>
      <c r="C7" s="74">
        <v>1</v>
      </c>
      <c r="D7" s="52" t="s">
        <v>149</v>
      </c>
      <c r="E7" s="67" t="s">
        <v>196</v>
      </c>
      <c r="F7" s="12" t="s">
        <v>196</v>
      </c>
      <c r="G7" s="19" t="s">
        <v>196</v>
      </c>
      <c r="H7" s="12" t="s">
        <v>196</v>
      </c>
      <c r="I7" s="12" t="s">
        <v>196</v>
      </c>
      <c r="J7" s="49"/>
      <c r="K7" s="45"/>
      <c r="L7" s="3"/>
      <c r="M7" s="3"/>
      <c r="N7" s="3"/>
    </row>
    <row r="8" spans="1:14" ht="21">
      <c r="A8" s="65">
        <v>2</v>
      </c>
      <c r="B8" s="55" t="s">
        <v>179</v>
      </c>
      <c r="C8" s="74">
        <v>1</v>
      </c>
      <c r="D8" s="52" t="s">
        <v>161</v>
      </c>
      <c r="E8" s="35" t="s">
        <v>196</v>
      </c>
      <c r="F8" s="12" t="s">
        <v>196</v>
      </c>
      <c r="G8" s="19" t="s">
        <v>196</v>
      </c>
      <c r="H8" s="12" t="s">
        <v>196</v>
      </c>
      <c r="I8" s="12" t="s">
        <v>196</v>
      </c>
      <c r="J8" s="49"/>
      <c r="K8" s="45"/>
      <c r="L8" s="3"/>
      <c r="M8" s="3"/>
      <c r="N8" s="3"/>
    </row>
    <row r="9" spans="1:14" ht="21">
      <c r="A9" s="65">
        <v>3</v>
      </c>
      <c r="B9" s="55" t="s">
        <v>180</v>
      </c>
      <c r="C9" s="74">
        <v>1</v>
      </c>
      <c r="D9" s="52" t="s">
        <v>161</v>
      </c>
      <c r="E9" s="35" t="s">
        <v>196</v>
      </c>
      <c r="F9" s="12" t="s">
        <v>196</v>
      </c>
      <c r="G9" s="19" t="s">
        <v>196</v>
      </c>
      <c r="H9" s="12" t="s">
        <v>196</v>
      </c>
      <c r="I9" s="12" t="s">
        <v>196</v>
      </c>
      <c r="J9" s="49"/>
      <c r="K9" s="45"/>
      <c r="L9" s="3"/>
      <c r="M9" s="3"/>
      <c r="N9" s="3"/>
    </row>
    <row r="10" spans="1:14" ht="21">
      <c r="A10" s="65">
        <v>4</v>
      </c>
      <c r="B10" s="10" t="s">
        <v>181</v>
      </c>
      <c r="C10" s="74">
        <v>1</v>
      </c>
      <c r="D10" s="52" t="s">
        <v>161</v>
      </c>
      <c r="E10" s="63" t="s">
        <v>196</v>
      </c>
      <c r="F10" s="12" t="s">
        <v>196</v>
      </c>
      <c r="G10" s="63" t="s">
        <v>196</v>
      </c>
      <c r="H10" s="12" t="s">
        <v>196</v>
      </c>
      <c r="I10" s="12" t="s">
        <v>196</v>
      </c>
      <c r="J10" s="13"/>
      <c r="K10" s="14"/>
      <c r="L10" s="14"/>
      <c r="M10" s="14"/>
      <c r="N10" s="14"/>
    </row>
    <row r="11" spans="1:14" ht="21">
      <c r="A11" s="65">
        <v>5</v>
      </c>
      <c r="B11" s="10" t="s">
        <v>182</v>
      </c>
      <c r="C11" s="63">
        <v>1</v>
      </c>
      <c r="D11" s="11" t="s">
        <v>161</v>
      </c>
      <c r="E11" s="63" t="s">
        <v>196</v>
      </c>
      <c r="F11" s="12" t="s">
        <v>196</v>
      </c>
      <c r="G11" s="63" t="s">
        <v>196</v>
      </c>
      <c r="H11" s="12" t="s">
        <v>196</v>
      </c>
      <c r="I11" s="12" t="s">
        <v>196</v>
      </c>
      <c r="J11" s="13"/>
      <c r="K11" s="14"/>
      <c r="L11" s="14"/>
      <c r="M11" s="14"/>
      <c r="N11" s="14"/>
    </row>
    <row r="12" spans="1:14" ht="21">
      <c r="A12" s="65">
        <v>6</v>
      </c>
      <c r="B12" s="10" t="s">
        <v>183</v>
      </c>
      <c r="C12" s="63">
        <v>2</v>
      </c>
      <c r="D12" s="11" t="s">
        <v>146</v>
      </c>
      <c r="E12" s="63" t="s">
        <v>196</v>
      </c>
      <c r="F12" s="12" t="s">
        <v>196</v>
      </c>
      <c r="G12" s="63" t="s">
        <v>196</v>
      </c>
      <c r="H12" s="12" t="s">
        <v>196</v>
      </c>
      <c r="I12" s="12" t="s">
        <v>196</v>
      </c>
      <c r="J12" s="13"/>
      <c r="K12" s="14"/>
      <c r="L12" s="14"/>
      <c r="M12" s="14"/>
      <c r="N12" s="14"/>
    </row>
    <row r="13" spans="1:14" ht="21">
      <c r="A13" s="65">
        <v>7</v>
      </c>
      <c r="B13" s="10" t="s">
        <v>184</v>
      </c>
      <c r="C13" s="63">
        <v>10</v>
      </c>
      <c r="D13" s="11" t="s">
        <v>63</v>
      </c>
      <c r="E13" s="63" t="s">
        <v>196</v>
      </c>
      <c r="F13" s="12" t="s">
        <v>196</v>
      </c>
      <c r="G13" s="31"/>
      <c r="H13" s="12">
        <f t="shared" ref="H13:H14" si="0">+C13*G13</f>
        <v>0</v>
      </c>
      <c r="I13" s="12" t="s">
        <v>196</v>
      </c>
      <c r="J13" s="13"/>
      <c r="K13" s="14"/>
      <c r="L13" s="14"/>
      <c r="M13" s="14"/>
      <c r="N13" s="14"/>
    </row>
    <row r="14" spans="1:14" ht="21">
      <c r="A14" s="65">
        <v>8</v>
      </c>
      <c r="B14" s="10" t="s">
        <v>185</v>
      </c>
      <c r="C14" s="63">
        <v>1</v>
      </c>
      <c r="D14" s="11" t="s">
        <v>186</v>
      </c>
      <c r="E14" s="63" t="s">
        <v>196</v>
      </c>
      <c r="F14" s="12" t="s">
        <v>196</v>
      </c>
      <c r="G14" s="31"/>
      <c r="H14" s="12">
        <f t="shared" si="0"/>
        <v>0</v>
      </c>
      <c r="I14" s="12" t="s">
        <v>196</v>
      </c>
      <c r="J14" s="13"/>
      <c r="K14" s="14"/>
      <c r="L14" s="14"/>
      <c r="M14" s="14"/>
      <c r="N14" s="14"/>
    </row>
    <row r="15" spans="1:14" ht="21">
      <c r="A15" s="65">
        <v>9</v>
      </c>
      <c r="B15" s="10" t="s">
        <v>13</v>
      </c>
      <c r="C15" s="63">
        <v>3</v>
      </c>
      <c r="D15" s="11" t="s">
        <v>187</v>
      </c>
      <c r="E15" s="63" t="s">
        <v>196</v>
      </c>
      <c r="F15" s="12" t="s">
        <v>196</v>
      </c>
      <c r="G15" s="63" t="s">
        <v>196</v>
      </c>
      <c r="H15" s="12" t="s">
        <v>196</v>
      </c>
      <c r="I15" s="12" t="s">
        <v>196</v>
      </c>
      <c r="J15" s="13"/>
      <c r="K15" s="14"/>
      <c r="L15" s="14"/>
      <c r="M15" s="14"/>
      <c r="N15" s="14"/>
    </row>
    <row r="16" spans="1:14" ht="21">
      <c r="A16" s="17"/>
      <c r="B16" s="53" t="s">
        <v>11</v>
      </c>
      <c r="C16" s="78"/>
      <c r="D16" s="11"/>
      <c r="E16" s="31"/>
      <c r="F16" s="31"/>
      <c r="G16" s="31"/>
      <c r="H16" s="31"/>
      <c r="I16" s="80" t="s">
        <v>196</v>
      </c>
      <c r="J16" s="13"/>
      <c r="K16" s="14"/>
      <c r="L16" s="14"/>
      <c r="M16" s="14"/>
      <c r="N16" s="14"/>
    </row>
    <row r="17" spans="1:14" ht="21">
      <c r="A17" s="5"/>
      <c r="B17" s="24" t="s">
        <v>10</v>
      </c>
      <c r="C17" s="19"/>
      <c r="D17" s="19"/>
      <c r="E17" s="19"/>
      <c r="F17" s="12"/>
      <c r="G17" s="19"/>
      <c r="H17" s="12"/>
      <c r="I17" s="80" t="s">
        <v>196</v>
      </c>
      <c r="J17" s="13"/>
      <c r="K17" s="14"/>
      <c r="L17" s="14"/>
      <c r="M17" s="14"/>
      <c r="N17" s="14"/>
    </row>
    <row r="18" spans="1:14" ht="21">
      <c r="A18" s="106"/>
      <c r="B18" s="106"/>
      <c r="C18" s="27"/>
      <c r="D18" s="27"/>
      <c r="E18" s="27"/>
      <c r="F18" s="27"/>
      <c r="G18" s="27"/>
      <c r="H18" s="107"/>
      <c r="I18" s="107"/>
      <c r="J18" s="107"/>
    </row>
    <row r="19" spans="1:14" ht="21">
      <c r="A19" s="104"/>
      <c r="B19" s="104"/>
      <c r="C19" s="27"/>
      <c r="D19" s="27"/>
      <c r="E19" s="27"/>
      <c r="F19" s="27"/>
      <c r="G19" s="27"/>
      <c r="H19" s="104"/>
      <c r="I19" s="104"/>
      <c r="J19" s="104"/>
    </row>
    <row r="20" spans="1:14" ht="21">
      <c r="A20" s="104"/>
      <c r="B20" s="104"/>
      <c r="C20" s="27"/>
      <c r="D20" s="27"/>
      <c r="E20" s="27"/>
      <c r="F20" s="66"/>
      <c r="G20" s="27"/>
      <c r="H20" s="104"/>
      <c r="I20" s="104"/>
      <c r="J20" s="104"/>
    </row>
    <row r="21" spans="1:14" ht="21">
      <c r="A21" s="104"/>
      <c r="B21" s="104"/>
      <c r="C21" s="27"/>
      <c r="D21" s="27"/>
      <c r="E21" s="27"/>
      <c r="F21" s="27"/>
      <c r="G21" s="27"/>
      <c r="H21" s="104"/>
      <c r="I21" s="104"/>
      <c r="J21" s="104"/>
    </row>
    <row r="22" spans="1:14" ht="21">
      <c r="A22" s="104"/>
      <c r="B22" s="104"/>
      <c r="C22" s="27"/>
      <c r="D22" s="27"/>
      <c r="E22" s="27"/>
      <c r="F22" s="27"/>
      <c r="G22" s="27"/>
      <c r="H22" s="104"/>
      <c r="I22" s="104"/>
      <c r="J22" s="104"/>
    </row>
    <row r="23" spans="1:14" ht="21">
      <c r="A23" s="104"/>
      <c r="B23" s="104"/>
      <c r="C23" s="27"/>
      <c r="D23" s="27"/>
      <c r="E23" s="27"/>
      <c r="F23" s="27"/>
      <c r="G23" s="27"/>
      <c r="H23" s="104"/>
      <c r="I23" s="104"/>
      <c r="J23" s="104"/>
    </row>
    <row r="24" spans="1:14" ht="21">
      <c r="A24" s="27"/>
      <c r="B24" s="27"/>
      <c r="C24" s="27"/>
      <c r="D24" s="27"/>
      <c r="E24" s="27"/>
      <c r="F24" s="27"/>
      <c r="G24" s="27"/>
      <c r="H24" s="27"/>
      <c r="I24" s="27"/>
      <c r="J24" s="27"/>
    </row>
  </sheetData>
  <mergeCells count="23">
    <mergeCell ref="A18:B18"/>
    <mergeCell ref="H18:J18"/>
    <mergeCell ref="A19:B19"/>
    <mergeCell ref="A1:N1"/>
    <mergeCell ref="A2:N2"/>
    <mergeCell ref="A3:N3"/>
    <mergeCell ref="A4:N4"/>
    <mergeCell ref="A5:A6"/>
    <mergeCell ref="B5:B6"/>
    <mergeCell ref="C5:C6"/>
    <mergeCell ref="D5:D6"/>
    <mergeCell ref="E5:F5"/>
    <mergeCell ref="G5:H5"/>
    <mergeCell ref="J5:J6"/>
    <mergeCell ref="A23:B23"/>
    <mergeCell ref="H23:J23"/>
    <mergeCell ref="H19:J19"/>
    <mergeCell ref="A21:B21"/>
    <mergeCell ref="H21:J21"/>
    <mergeCell ref="A22:B22"/>
    <mergeCell ref="H22:J22"/>
    <mergeCell ref="A20:B20"/>
    <mergeCell ref="H20:J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โรงสูบน้ำ</vt:lpstr>
      <vt:lpstr>ทดสอบความสามารถในการรับน้ำหนักบ</vt:lpstr>
      <vt:lpstr>เครื่องมือตรวจวัดความเป็นกรดด่า</vt:lpstr>
      <vt:lpstr>เครื่องมือประจำการประปา</vt:lpstr>
      <vt:lpstr>การประสานท่อภายในโรงสูบน้ำ</vt:lpstr>
      <vt:lpstr>การติดตั้งเครื่องสูบน้ำพร้อมตู้</vt:lpstr>
      <vt:lpstr>การประสานท่อระหว่างระบบ</vt:lpstr>
      <vt:lpstr>ป้ายบอกระดับน้ำ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2017-11-17T09:57:12Z</dcterms:modified>
</cp:coreProperties>
</file>